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.janko\Desktop\Moje sprawy monitoringi, Pwik, etc\Materiały biurowe\Materiały biurowe 06.2026\"/>
    </mc:Choice>
  </mc:AlternateContent>
  <xr:revisionPtr revIDLastSave="0" documentId="13_ncr:1_{4A623727-106F-4368-9225-00CACDF428AE}" xr6:coauthVersionLast="47" xr6:coauthVersionMax="47" xr10:uidLastSave="{00000000-0000-0000-0000-000000000000}"/>
  <bookViews>
    <workbookView xWindow="-120" yWindow="-120" windowWidth="29040" windowHeight="15720" xr2:uid="{126B1927-1CC7-4138-B024-A1BDBFF3FAA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16" i="1"/>
  <c r="G66" i="1"/>
  <c r="G65" i="1"/>
  <c r="G61" i="1"/>
  <c r="G15" i="1"/>
  <c r="G18" i="1"/>
  <c r="G19" i="1"/>
  <c r="G20" i="1"/>
  <c r="G21" i="1"/>
  <c r="G64" i="1"/>
  <c r="G63" i="1"/>
  <c r="G62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14" i="1"/>
  <c r="G13" i="1"/>
  <c r="G12" i="1"/>
  <c r="G11" i="1"/>
  <c r="G10" i="1"/>
  <c r="G9" i="1"/>
  <c r="G8" i="1"/>
  <c r="G7" i="1"/>
  <c r="G6" i="1"/>
  <c r="G5" i="1"/>
  <c r="G4" i="1"/>
  <c r="G3" i="1"/>
  <c r="G67" i="1" s="1"/>
  <c r="G2" i="1"/>
</calcChain>
</file>

<file path=xl/sharedStrings.xml><?xml version="1.0" encoding="utf-8"?>
<sst xmlns="http://schemas.openxmlformats.org/spreadsheetml/2006/main" count="203" uniqueCount="126">
  <si>
    <t>Lp.</t>
  </si>
  <si>
    <t>Opis przedmiotu zamówienia</t>
  </si>
  <si>
    <t>cechy szczególne</t>
  </si>
  <si>
    <t>jedn. miary</t>
  </si>
  <si>
    <t>Ilość</t>
  </si>
  <si>
    <t>Cena PLN brutto</t>
  </si>
  <si>
    <t>Cena w PLN kol 4x5</t>
  </si>
  <si>
    <t>Papier ksero A-4 (typu polspeed; nie quedi, nie mm flow są śliskie)</t>
  </si>
  <si>
    <t>ryza</t>
  </si>
  <si>
    <t xml:space="preserve">Klej w sztyfcie do papieru </t>
  </si>
  <si>
    <t>szt.</t>
  </si>
  <si>
    <t xml:space="preserve">Segregator oklejony A-4 okuty z mechanizmem dźwigniowym  </t>
  </si>
  <si>
    <t xml:space="preserve">Skoroszyt A-4 z zawieszką do segregatora </t>
  </si>
  <si>
    <t>op.</t>
  </si>
  <si>
    <t xml:space="preserve">Taśma samoprzylepna bezbarwna </t>
  </si>
  <si>
    <t xml:space="preserve">Papier wizytówkowy A4 </t>
  </si>
  <si>
    <t>Wkłady do długopisów niebieski</t>
  </si>
  <si>
    <t xml:space="preserve">Dziurkacz do papieru metalowy </t>
  </si>
  <si>
    <t>Klipsy Archiwizacyjne" plastikowe do kategorii B</t>
  </si>
  <si>
    <t>pakowane po 100 sztuk</t>
  </si>
  <si>
    <t>Zakreślacz biurowy ścięty</t>
  </si>
  <si>
    <t xml:space="preserve">Przekładki do segregatora A-4 </t>
  </si>
  <si>
    <t>papierowe, 12-stki, kolorowe numerowane</t>
  </si>
  <si>
    <t xml:space="preserve">Zszywacz na zszywki </t>
  </si>
  <si>
    <t xml:space="preserve">Etykiety samoprzylepne – bloczek kartek samoprzylepnych </t>
  </si>
  <si>
    <r>
      <t>4 kolory w zestawie o wym. 4x20x50 po 40 kartek w pasku</t>
    </r>
    <r>
      <rPr>
        <b/>
        <sz val="12"/>
        <color theme="1"/>
        <rFont val="Times New Roman"/>
        <family val="1"/>
        <charset val="238"/>
      </rPr>
      <t xml:space="preserve"> </t>
    </r>
  </si>
  <si>
    <t xml:space="preserve">Teczka z gumką A-4 </t>
  </si>
  <si>
    <t>Skoroszyt A-4 oczkowy tekturowy, 1/2</t>
  </si>
  <si>
    <t>typu BIGO, średnica oczka ok. 8 mm połówka – oczko metalowe</t>
  </si>
  <si>
    <t>Korektor z metalową końcówką</t>
  </si>
  <si>
    <t xml:space="preserve">Nożyczki biurowe </t>
  </si>
  <si>
    <t>Marker dwustronny wodoodporny do pisania po płytach CD/DVD</t>
  </si>
  <si>
    <t>Linijka Metalowa</t>
  </si>
  <si>
    <t>Taśma dwustronna szeroka</t>
  </si>
  <si>
    <t xml:space="preserve">Przekładki kartonowe indeksujące krótkie </t>
  </si>
  <si>
    <t>1/3 A4, 10,5 x 24 cm, w  opakowaniu 100szt, jasne barwy, wytrzymały karton</t>
  </si>
  <si>
    <t>Korektor w taśmie</t>
  </si>
  <si>
    <t>obudowany plastikiem, 4,2 mm x 8m</t>
  </si>
  <si>
    <t xml:space="preserve">Linijka </t>
  </si>
  <si>
    <t>Rozszywacz</t>
  </si>
  <si>
    <t>do zszywek w rozmiarze 24 i 26</t>
  </si>
  <si>
    <t>Klipsy biurowe do papieru</t>
  </si>
  <si>
    <t>Ołówek zwykły</t>
  </si>
  <si>
    <t>Podkładka na biurko duża do pisania - biuwar</t>
  </si>
  <si>
    <t>wyposażony w listwę, z kalendarzem, wymiary min. 470 x 330 mm</t>
  </si>
  <si>
    <t>Ołówko-długopis</t>
  </si>
  <si>
    <t xml:space="preserve">Identyfikator, holder </t>
  </si>
  <si>
    <t>rozmiar 92 x 59 mm., taśma czarna, sztywny identyfikator do kart magnetycznych</t>
  </si>
  <si>
    <t>Zeszyt A4 kratka</t>
  </si>
  <si>
    <t xml:space="preserve">Gumka do ścierania </t>
  </si>
  <si>
    <t>Temperówka</t>
  </si>
  <si>
    <t>Notes kostka kolorowa</t>
  </si>
  <si>
    <t>nie klejona, pakowane po 10 szt., jasne barwy</t>
  </si>
  <si>
    <t>Taśma samoprzylepna ze stojakiem</t>
  </si>
  <si>
    <t>Folia bąbelkowa</t>
  </si>
  <si>
    <t>rozmiar najbardziej tradycyjny np 3 x 0,5 m</t>
  </si>
  <si>
    <t>Tusz do pieczątek</t>
  </si>
  <si>
    <t>czerwony, 25 ml, szybkoschnący</t>
  </si>
  <si>
    <t xml:space="preserve">Listwa zaciskająca pvc A4 </t>
  </si>
  <si>
    <t>Datownik</t>
  </si>
  <si>
    <t>Długopis</t>
  </si>
  <si>
    <t>suma</t>
  </si>
  <si>
    <t xml:space="preserve">Zszywki metalowe do papieru </t>
  </si>
  <si>
    <t>foliowe, kolorowe bez numerów, 10 kolorów</t>
  </si>
  <si>
    <t>Płyta DVD-RW</t>
  </si>
  <si>
    <t>Płyta CD-RW</t>
  </si>
  <si>
    <t xml:space="preserve">Koperta na płyty </t>
  </si>
  <si>
    <t>CD/DVD 125x125mm NK okno</t>
  </si>
  <si>
    <t>Pojemnik na spinacze magnetyczny</t>
  </si>
  <si>
    <t>czarny, posiada dwie końcówki (dwustronny) cienka: 0,7 mm gruba od 1,5do 2,5mm, nie uszkadza powierzchni, nadaje się do pisania po wielu powierzchniach</t>
  </si>
  <si>
    <r>
      <t xml:space="preserve"> 15g, typu</t>
    </r>
    <r>
      <rPr>
        <b/>
        <sz val="12"/>
        <color rgb="FF000000"/>
        <rFont val="Times New Roman"/>
        <family val="1"/>
        <charset val="238"/>
      </rPr>
      <t xml:space="preserve"> </t>
    </r>
    <r>
      <rPr>
        <sz val="12"/>
        <color rgb="FF000000"/>
        <rFont val="Times New Roman"/>
        <family val="1"/>
        <charset val="238"/>
      </rPr>
      <t>Glue Stick AMOS, Tetis PVP, na bazie PVP, wysokiej jakości, zmywalny i bezwonny</t>
    </r>
  </si>
  <si>
    <t xml:space="preserve">różne kolory - plastikowy, pakowany po 10 szt., z perforacją, przezroczysta przednia okładka, wykonana ze sztywnej ekologicznej folii PVC </t>
  </si>
  <si>
    <t>szer. 23 mm/13mm po 1000 szt. w opak., wykonane z wysokiej jakości stali, galwanizowane, duża twardość</t>
  </si>
  <si>
    <t>szer. 26 mm/6mm po 1000 szt. w opak., wykonane z wysokiej jakości stali, galwanizowane, duża twardość</t>
  </si>
  <si>
    <t xml:space="preserve">Flamastry w etui </t>
  </si>
  <si>
    <t>12 kolorów, z końcówką min. 2 mm, zmywalny tusz</t>
  </si>
  <si>
    <t xml:space="preserve">Karteczki samoprzylepne </t>
  </si>
  <si>
    <t>50x75 mm , 100 kartkowe, kolor żółty, gramatura: 70 g/m² ± 4%</t>
  </si>
  <si>
    <t>51x35 mm, 100 kartkowe, kolor żółty, gramatura: 70 g/m² ± 4%</t>
  </si>
  <si>
    <t>76x76 mm, 100 kartowe, kolor żółty, gramatura: 70 g/m² ± 4%</t>
  </si>
  <si>
    <r>
      <t xml:space="preserve">gramatura: min.220 gr/m </t>
    </r>
    <r>
      <rPr>
        <sz val="11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>, 20 arkuszy w opakowaniu, kolor biały, len, strukturalny</t>
    </r>
  </si>
  <si>
    <t>typu UNI Jetstream SXN – 101, kulkowy, automatyczny, grubość końcówki 0,7 mm, szybkoschnący tusz pigmentowy, do pisania po śliskim papierze</t>
  </si>
  <si>
    <t xml:space="preserve"> typu UNI Jetstream SXN – 101, SXR-71 </t>
  </si>
  <si>
    <t>szer. 19 mm i dł. ok. 33 m, z polipropylenu o grubości 40 mikronów</t>
  </si>
  <si>
    <t>wytrzymały, średnia półka cenowa, mechanizm i obudowa metalowe, głębokość wsuwania kartek: 12mm, odstęp pomiędzy dziurkami: 80mm, średnica dziurki: 5,5mm, wbudowana blokada ramienia na dziurkaczu</t>
  </si>
  <si>
    <t xml:space="preserve">26mm/6mm mocne, metalowa konstrukcja, zszywa min. 20 kartek, głębokość wsunięcia min 60 mm, plastikowa obudowa, </t>
  </si>
  <si>
    <t xml:space="preserve">24mm/6mm mocne, metalowa konstrukcja, zszywa min. 20 kartek, głębokość wsunięcia min 60 mm, plastikowa obudowa, </t>
  </si>
  <si>
    <t>lakierowana, papierowa, w różnych kolorach, karton o gramaturze min 350 g/m2, wymiary: 232x320 mm</t>
  </si>
  <si>
    <t>minimum 30 cm, aluminiowa, precyzyjna skala centymetrowa i cale, żłobienia antypoślizgowe</t>
  </si>
  <si>
    <t xml:space="preserve">szer.min. 38 mm, długość min. 50 m, klej: kauczuk syntetyczny, nośnik polipropylen, grubość bez przekładki: 75 µm </t>
  </si>
  <si>
    <t>plastikowa, 20cm, transparentna, wytrzymała, materiał: polistyren, miara w centymetrach</t>
  </si>
  <si>
    <t>kolor czarny, 19 mm, materiał stal galwanizowana, wytrzymała konstrukcja</t>
  </si>
  <si>
    <t>kolor czarny, 32 mm, materiał stal galwanizowana, wytrzymała konstrukcja</t>
  </si>
  <si>
    <t>kolor czarny, 25 mm, materiał stal galwanizowana, wytrzymała konstrukcja</t>
  </si>
  <si>
    <t>pakowany po 12 szt., HB, bez gumki, dobrej jakości grafit</t>
  </si>
  <si>
    <t>25 szt. w pojemniku, pojemność 4,7 GB, maksymalna prędkość zapisu 4x</t>
  </si>
  <si>
    <t>25 szt. w pojemniku, pojemność 700 MB, wielokrotny rodzaj zapisu, prędkość zapisu 12x</t>
  </si>
  <si>
    <t>typu pentel lub równoważna, biała, nie pękająca, wykonana z PCV polimeru suntetycznego, wyjątkowa giętkość</t>
  </si>
  <si>
    <t>metalowa, jeden otwór, stalowe ostrze precyzyjne, do temperowania ołówków i kredek o średnicy 8 mm</t>
  </si>
  <si>
    <t>transparentny, plastikowy, białe kartki, wymiary kartek: 85 mm x 85 mm, nieklejone</t>
  </si>
  <si>
    <t>do 40 kartek, wsuwane, materiał plastik</t>
  </si>
  <si>
    <t>do 60 kartek, wsuwane, materiał plastik</t>
  </si>
  <si>
    <t>A4, pakowane po 100 szt. gramatura min. 230 g/m2, barwa zielona, czarna</t>
  </si>
  <si>
    <t xml:space="preserve">A4, 100 sztuk, przezroczyste, 200 mic. </t>
  </si>
  <si>
    <t>Karton okładka do bindowania tył, skóropodobna</t>
  </si>
  <si>
    <t xml:space="preserve">Okładki do bindowania przód </t>
  </si>
  <si>
    <t>Kuweta/półka na dokumenty</t>
  </si>
  <si>
    <t>A4, przezroczysta, możliwość ustawienia piętrowo, posiada miejsce na etykietę</t>
  </si>
  <si>
    <t>górna obudowa wyposażona w magnes- silny magnes w podstawie, plastikowy, kształt kwadratowy, Eagle</t>
  </si>
  <si>
    <t>plastikowy stojak, tworzywo ABS, 19 mm x 33 m</t>
  </si>
  <si>
    <t>COLOP, samotuszujący, 4.0mm, wersja cyfrowa daty: 31.12.2023, datownik z datą 2025 do 2036</t>
  </si>
  <si>
    <t>96 kartek, oprawa twarda, papier offsetowy o gramaturze 70g/m² biały, idealnie gładki</t>
  </si>
  <si>
    <t>duet 2w1, niebieski tusz, typu toma, bic, ergonomiczny uchwyt</t>
  </si>
  <si>
    <t>typu Pelikan, długość nożyczek min.18 cm, ze stali nierdzewnej, wygodny uchwyt pokryty wysokiej jakości tworzywem, długość 215 mm</t>
  </si>
  <si>
    <t xml:space="preserve"> poj. 8 ml typu Uni Correction Pen lub równoważny, końcówka precyzyjna i igłowa, szybkoschnący płyn</t>
  </si>
  <si>
    <t>zielony, grubość linii 2-5 mm, obudowa plastikowa</t>
  </si>
  <si>
    <t xml:space="preserve">różowy, grubość linii 2-5 mm, obudowa plastikowa </t>
  </si>
  <si>
    <t>żółty, grubość linii 2-5 mm, obudowa plastikowa</t>
  </si>
  <si>
    <t>500 kartek, mg-g/m² 80, klasa papieru C, białość CIE min.153, grubość (μm): 106</t>
  </si>
  <si>
    <t>szer. min. 70 mm, zielony, solidna kontrukcja, karton grubości min. 2,0 mm i gramaturze min. 1200 gsm, pokryty folią polipropylenową min. 140 qm</t>
  </si>
  <si>
    <t>szer. min. 70 mm, czerwony, solidna kontrukcja, karton grubości min. 2,0 mm i gramaturze min. 1200 gsm, pokryty folią polipropylenową min. 140 qm</t>
  </si>
  <si>
    <t>szer. min. 70 mm, niebieski, solidna kontrukcja, karton grubości min. 2,0 mm i gramaturze min. 1200 gsm, pokryty folią polipropylenową min. 140 qm</t>
  </si>
  <si>
    <t>szer. min. 70 mm, czarny, solidna kontrukcja, karton grubości min. 2,0 mm i gramaturze min. 1200 gsm, pokryty folią polipropylenową min. 140 qm</t>
  </si>
  <si>
    <t>szer. min. 70 mm, żółty, solidna kontrukcja, karton grubości min. 2,0 mm i gramaturze min. 1200 gsm, pokryty folią polipropylenową min. 140 qm</t>
  </si>
  <si>
    <t>szer. min. 40 mm, czarny, solidna kontrukcja, karton grubości min. 2,0 mm i gramaturze min. 1200 gsm, pokryty folią polipropylenową min. 140 qm</t>
  </si>
  <si>
    <t>Kubik na bloczek/ notes z kostką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</si>
</sst>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Aptos Narrow"/>
      <family val="2"/>
      <charset val="238"/>
      <scheme val="minor"/>
    </font>
    <font>
      <b/>
      <sz val="12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/>
        <bgColor theme="9"/>
      </patternFill>
    </fill>
    <fill>
      <gradientFill degree="90">
        <stop position="0">
          <color theme="0"/>
        </stop>
        <stop position="1">
          <color theme="9" tint="0.59999389629810485"/>
        </stop>
      </gradient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00"/>
        <bgColor theme="9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center" vertical="center"/>
    </xf>
    <xf numFmtId="44" fontId="6" fillId="4" borderId="4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center" vertical="center"/>
    </xf>
    <xf numFmtId="44" fontId="6" fillId="4" borderId="6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4" fontId="2" fillId="4" borderId="5" xfId="0" applyNumberFormat="1" applyFont="1" applyFill="1" applyBorder="1" applyAlignment="1">
      <alignment horizontal="left" vertical="center"/>
    </xf>
    <xf numFmtId="4" fontId="6" fillId="4" borderId="6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center" vertical="center"/>
    </xf>
    <xf numFmtId="44" fontId="6" fillId="5" borderId="6" xfId="0" applyNumberFormat="1" applyFont="1" applyFill="1" applyBorder="1" applyAlignment="1">
      <alignment horizontal="center" vertical="center"/>
    </xf>
    <xf numFmtId="44" fontId="4" fillId="6" borderId="6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5D214-3737-48DA-8794-6B274F4399BB}">
  <sheetPr>
    <pageSetUpPr fitToPage="1"/>
  </sheetPr>
  <dimension ref="A1:G67"/>
  <sheetViews>
    <sheetView tabSelected="1" workbookViewId="0">
      <selection activeCell="M5" sqref="M5"/>
    </sheetView>
  </sheetViews>
  <sheetFormatPr defaultRowHeight="15" x14ac:dyDescent="0.25"/>
  <cols>
    <col min="2" max="2" width="65" customWidth="1"/>
    <col min="3" max="3" width="53.5703125" style="27" customWidth="1"/>
    <col min="4" max="4" width="14" customWidth="1"/>
    <col min="5" max="5" width="13" customWidth="1"/>
    <col min="6" max="6" width="23.42578125" customWidth="1"/>
    <col min="7" max="7" width="28.7109375" customWidth="1"/>
  </cols>
  <sheetData>
    <row r="1" spans="1:7" ht="15.75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5" t="s">
        <v>6</v>
      </c>
    </row>
    <row r="2" spans="1:7" ht="31.5" x14ac:dyDescent="0.25">
      <c r="A2" s="6">
        <v>1</v>
      </c>
      <c r="B2" s="7" t="s">
        <v>7</v>
      </c>
      <c r="C2" s="24" t="s">
        <v>118</v>
      </c>
      <c r="D2" s="8" t="s">
        <v>8</v>
      </c>
      <c r="E2" s="8">
        <v>100</v>
      </c>
      <c r="F2" s="9"/>
      <c r="G2" s="9">
        <f>E2*F2</f>
        <v>0</v>
      </c>
    </row>
    <row r="3" spans="1:7" ht="31.5" x14ac:dyDescent="0.25">
      <c r="A3" s="6">
        <v>2</v>
      </c>
      <c r="B3" s="10" t="s">
        <v>9</v>
      </c>
      <c r="C3" s="25" t="s">
        <v>70</v>
      </c>
      <c r="D3" s="11" t="s">
        <v>10</v>
      </c>
      <c r="E3" s="11">
        <v>20</v>
      </c>
      <c r="F3" s="12"/>
      <c r="G3" s="12">
        <f t="shared" ref="G3:G39" si="0">E3*F3</f>
        <v>0</v>
      </c>
    </row>
    <row r="4" spans="1:7" ht="47.25" x14ac:dyDescent="0.25">
      <c r="A4" s="6">
        <v>3</v>
      </c>
      <c r="B4" s="13" t="s">
        <v>11</v>
      </c>
      <c r="C4" s="15" t="s">
        <v>119</v>
      </c>
      <c r="D4" s="11" t="s">
        <v>10</v>
      </c>
      <c r="E4" s="11">
        <v>30</v>
      </c>
      <c r="F4" s="12"/>
      <c r="G4" s="12">
        <f t="shared" si="0"/>
        <v>0</v>
      </c>
    </row>
    <row r="5" spans="1:7" ht="47.25" x14ac:dyDescent="0.25">
      <c r="A5" s="6">
        <v>4</v>
      </c>
      <c r="B5" s="13" t="s">
        <v>11</v>
      </c>
      <c r="C5" s="15" t="s">
        <v>120</v>
      </c>
      <c r="D5" s="11" t="s">
        <v>10</v>
      </c>
      <c r="E5" s="11">
        <v>30</v>
      </c>
      <c r="F5" s="12"/>
      <c r="G5" s="12">
        <f t="shared" si="0"/>
        <v>0</v>
      </c>
    </row>
    <row r="6" spans="1:7" ht="47.25" x14ac:dyDescent="0.25">
      <c r="A6" s="6">
        <v>5</v>
      </c>
      <c r="B6" s="13" t="s">
        <v>11</v>
      </c>
      <c r="C6" s="15" t="s">
        <v>121</v>
      </c>
      <c r="D6" s="11" t="s">
        <v>10</v>
      </c>
      <c r="E6" s="11">
        <v>30</v>
      </c>
      <c r="F6" s="12"/>
      <c r="G6" s="12">
        <f t="shared" si="0"/>
        <v>0</v>
      </c>
    </row>
    <row r="7" spans="1:7" ht="47.25" x14ac:dyDescent="0.25">
      <c r="A7" s="6">
        <v>6</v>
      </c>
      <c r="B7" s="13" t="s">
        <v>11</v>
      </c>
      <c r="C7" s="15" t="s">
        <v>122</v>
      </c>
      <c r="D7" s="11" t="s">
        <v>10</v>
      </c>
      <c r="E7" s="11">
        <v>20</v>
      </c>
      <c r="F7" s="12"/>
      <c r="G7" s="12">
        <f t="shared" si="0"/>
        <v>0</v>
      </c>
    </row>
    <row r="8" spans="1:7" ht="47.25" x14ac:dyDescent="0.25">
      <c r="A8" s="6">
        <v>7</v>
      </c>
      <c r="B8" s="13" t="s">
        <v>11</v>
      </c>
      <c r="C8" s="15" t="s">
        <v>123</v>
      </c>
      <c r="D8" s="11" t="s">
        <v>10</v>
      </c>
      <c r="E8" s="11">
        <v>20</v>
      </c>
      <c r="F8" s="12"/>
      <c r="G8" s="12">
        <f t="shared" si="0"/>
        <v>0</v>
      </c>
    </row>
    <row r="9" spans="1:7" ht="47.25" x14ac:dyDescent="0.25">
      <c r="A9" s="6">
        <v>8</v>
      </c>
      <c r="B9" s="13" t="s">
        <v>11</v>
      </c>
      <c r="C9" s="15" t="s">
        <v>124</v>
      </c>
      <c r="D9" s="11" t="s">
        <v>10</v>
      </c>
      <c r="E9" s="11">
        <v>20</v>
      </c>
      <c r="F9" s="12"/>
      <c r="G9" s="12">
        <f>E9*F9</f>
        <v>0</v>
      </c>
    </row>
    <row r="10" spans="1:7" ht="47.25" x14ac:dyDescent="0.25">
      <c r="A10" s="6">
        <v>9</v>
      </c>
      <c r="B10" s="10" t="s">
        <v>12</v>
      </c>
      <c r="C10" s="25" t="s">
        <v>71</v>
      </c>
      <c r="D10" s="11" t="s">
        <v>13</v>
      </c>
      <c r="E10" s="11">
        <v>15</v>
      </c>
      <c r="F10" s="12"/>
      <c r="G10" s="12">
        <f t="shared" si="0"/>
        <v>0</v>
      </c>
    </row>
    <row r="11" spans="1:7" ht="31.5" x14ac:dyDescent="0.25">
      <c r="A11" s="6">
        <v>10</v>
      </c>
      <c r="B11" s="10" t="s">
        <v>14</v>
      </c>
      <c r="C11" s="25" t="s">
        <v>83</v>
      </c>
      <c r="D11" s="11" t="s">
        <v>10</v>
      </c>
      <c r="E11" s="11">
        <v>12</v>
      </c>
      <c r="F11" s="12"/>
      <c r="G11" s="12">
        <f t="shared" si="0"/>
        <v>0</v>
      </c>
    </row>
    <row r="12" spans="1:7" ht="31.5" x14ac:dyDescent="0.25">
      <c r="A12" s="6">
        <v>11</v>
      </c>
      <c r="B12" s="10" t="s">
        <v>62</v>
      </c>
      <c r="C12" s="25" t="s">
        <v>72</v>
      </c>
      <c r="D12" s="11" t="s">
        <v>13</v>
      </c>
      <c r="E12" s="14">
        <v>100</v>
      </c>
      <c r="F12" s="12"/>
      <c r="G12" s="12">
        <f>E12*F12</f>
        <v>0</v>
      </c>
    </row>
    <row r="13" spans="1:7" ht="31.5" x14ac:dyDescent="0.25">
      <c r="A13" s="6">
        <v>12</v>
      </c>
      <c r="B13" s="10" t="s">
        <v>62</v>
      </c>
      <c r="C13" s="25" t="s">
        <v>73</v>
      </c>
      <c r="D13" s="11" t="s">
        <v>13</v>
      </c>
      <c r="E13" s="11">
        <v>100</v>
      </c>
      <c r="F13" s="12"/>
      <c r="G13" s="12">
        <f t="shared" si="0"/>
        <v>0</v>
      </c>
    </row>
    <row r="14" spans="1:7" ht="15.75" x14ac:dyDescent="0.25">
      <c r="A14" s="6">
        <v>13</v>
      </c>
      <c r="B14" s="10" t="s">
        <v>74</v>
      </c>
      <c r="C14" s="15" t="s">
        <v>75</v>
      </c>
      <c r="D14" s="11" t="s">
        <v>13</v>
      </c>
      <c r="E14" s="11">
        <v>5</v>
      </c>
      <c r="F14" s="12"/>
      <c r="G14" s="12">
        <f t="shared" si="0"/>
        <v>0</v>
      </c>
    </row>
    <row r="15" spans="1:7" ht="31.5" x14ac:dyDescent="0.25">
      <c r="A15" s="6">
        <v>14</v>
      </c>
      <c r="B15" s="10" t="s">
        <v>76</v>
      </c>
      <c r="C15" s="15" t="s">
        <v>77</v>
      </c>
      <c r="D15" s="11" t="s">
        <v>10</v>
      </c>
      <c r="E15" s="11">
        <v>20</v>
      </c>
      <c r="F15" s="12"/>
      <c r="G15" s="12">
        <f t="shared" si="0"/>
        <v>0</v>
      </c>
    </row>
    <row r="16" spans="1:7" ht="31.5" x14ac:dyDescent="0.25">
      <c r="A16" s="6">
        <v>15</v>
      </c>
      <c r="B16" s="10" t="s">
        <v>76</v>
      </c>
      <c r="C16" s="15" t="s">
        <v>78</v>
      </c>
      <c r="D16" s="11" t="s">
        <v>10</v>
      </c>
      <c r="E16" s="11">
        <v>15</v>
      </c>
      <c r="F16" s="12"/>
      <c r="G16" s="12">
        <f t="shared" si="0"/>
        <v>0</v>
      </c>
    </row>
    <row r="17" spans="1:7" ht="31.5" x14ac:dyDescent="0.25">
      <c r="A17" s="6">
        <v>16</v>
      </c>
      <c r="B17" s="10" t="s">
        <v>76</v>
      </c>
      <c r="C17" s="15" t="s">
        <v>79</v>
      </c>
      <c r="D17" s="11" t="s">
        <v>10</v>
      </c>
      <c r="E17" s="11">
        <v>15</v>
      </c>
      <c r="F17" s="12"/>
      <c r="G17" s="12">
        <f t="shared" si="0"/>
        <v>0</v>
      </c>
    </row>
    <row r="18" spans="1:7" ht="31.5" x14ac:dyDescent="0.25">
      <c r="A18" s="6">
        <v>17</v>
      </c>
      <c r="B18" s="10" t="s">
        <v>15</v>
      </c>
      <c r="C18" s="25" t="s">
        <v>80</v>
      </c>
      <c r="D18" s="11" t="s">
        <v>13</v>
      </c>
      <c r="E18" s="11">
        <v>4</v>
      </c>
      <c r="F18" s="12"/>
      <c r="G18" s="12">
        <f t="shared" si="0"/>
        <v>0</v>
      </c>
    </row>
    <row r="19" spans="1:7" ht="47.25" x14ac:dyDescent="0.25">
      <c r="A19" s="6">
        <v>18</v>
      </c>
      <c r="B19" s="10" t="s">
        <v>60</v>
      </c>
      <c r="C19" s="15" t="s">
        <v>81</v>
      </c>
      <c r="D19" s="11" t="s">
        <v>13</v>
      </c>
      <c r="E19" s="11">
        <v>2</v>
      </c>
      <c r="F19" s="12"/>
      <c r="G19" s="12">
        <f t="shared" si="0"/>
        <v>0</v>
      </c>
    </row>
    <row r="20" spans="1:7" ht="15.75" x14ac:dyDescent="0.25">
      <c r="A20" s="6">
        <v>19</v>
      </c>
      <c r="B20" s="10" t="s">
        <v>16</v>
      </c>
      <c r="C20" s="15" t="s">
        <v>82</v>
      </c>
      <c r="D20" s="11" t="s">
        <v>13</v>
      </c>
      <c r="E20" s="11">
        <v>2</v>
      </c>
      <c r="F20" s="12"/>
      <c r="G20" s="12">
        <f t="shared" si="0"/>
        <v>0</v>
      </c>
    </row>
    <row r="21" spans="1:7" ht="63" x14ac:dyDescent="0.25">
      <c r="A21" s="6">
        <v>20</v>
      </c>
      <c r="B21" s="10" t="s">
        <v>17</v>
      </c>
      <c r="C21" s="15" t="s">
        <v>84</v>
      </c>
      <c r="D21" s="11" t="s">
        <v>10</v>
      </c>
      <c r="E21" s="11">
        <v>5</v>
      </c>
      <c r="F21" s="12"/>
      <c r="G21" s="12">
        <f t="shared" si="0"/>
        <v>0</v>
      </c>
    </row>
    <row r="22" spans="1:7" ht="15.75" x14ac:dyDescent="0.25">
      <c r="A22" s="6">
        <v>21</v>
      </c>
      <c r="B22" s="13" t="s">
        <v>18</v>
      </c>
      <c r="C22" s="15" t="s">
        <v>19</v>
      </c>
      <c r="D22" s="11" t="s">
        <v>13</v>
      </c>
      <c r="E22" s="11">
        <v>5</v>
      </c>
      <c r="F22" s="12"/>
      <c r="G22" s="12">
        <f t="shared" si="0"/>
        <v>0</v>
      </c>
    </row>
    <row r="23" spans="1:7" ht="15.75" x14ac:dyDescent="0.25">
      <c r="A23" s="6">
        <v>22</v>
      </c>
      <c r="B23" s="13" t="s">
        <v>20</v>
      </c>
      <c r="C23" s="15" t="s">
        <v>117</v>
      </c>
      <c r="D23" s="11" t="s">
        <v>13</v>
      </c>
      <c r="E23" s="11">
        <v>1</v>
      </c>
      <c r="F23" s="12"/>
      <c r="G23" s="12">
        <f t="shared" si="0"/>
        <v>0</v>
      </c>
    </row>
    <row r="24" spans="1:7" ht="15.75" x14ac:dyDescent="0.25">
      <c r="A24" s="6">
        <v>23</v>
      </c>
      <c r="B24" s="13" t="s">
        <v>20</v>
      </c>
      <c r="C24" s="15" t="s">
        <v>116</v>
      </c>
      <c r="D24" s="11" t="s">
        <v>13</v>
      </c>
      <c r="E24" s="11">
        <v>1</v>
      </c>
      <c r="F24" s="12"/>
      <c r="G24" s="12">
        <f t="shared" si="0"/>
        <v>0</v>
      </c>
    </row>
    <row r="25" spans="1:7" ht="15.75" x14ac:dyDescent="0.25">
      <c r="A25" s="6">
        <v>24</v>
      </c>
      <c r="B25" s="13" t="s">
        <v>20</v>
      </c>
      <c r="C25" s="15" t="s">
        <v>115</v>
      </c>
      <c r="D25" s="11" t="s">
        <v>13</v>
      </c>
      <c r="E25" s="11">
        <v>1</v>
      </c>
      <c r="F25" s="12"/>
      <c r="G25" s="12">
        <f t="shared" si="0"/>
        <v>0</v>
      </c>
    </row>
    <row r="26" spans="1:7" ht="15.75" x14ac:dyDescent="0.25">
      <c r="A26" s="6">
        <v>25</v>
      </c>
      <c r="B26" s="13" t="s">
        <v>21</v>
      </c>
      <c r="C26" s="15" t="s">
        <v>63</v>
      </c>
      <c r="D26" s="11" t="s">
        <v>13</v>
      </c>
      <c r="E26" s="11">
        <v>10</v>
      </c>
      <c r="F26" s="12"/>
      <c r="G26" s="12">
        <f t="shared" si="0"/>
        <v>0</v>
      </c>
    </row>
    <row r="27" spans="1:7" ht="15.75" x14ac:dyDescent="0.25">
      <c r="A27" s="6">
        <v>26</v>
      </c>
      <c r="B27" s="13" t="s">
        <v>21</v>
      </c>
      <c r="C27" s="15" t="s">
        <v>22</v>
      </c>
      <c r="D27" s="11" t="s">
        <v>13</v>
      </c>
      <c r="E27" s="11">
        <v>10</v>
      </c>
      <c r="F27" s="12"/>
      <c r="G27" s="12">
        <f t="shared" si="0"/>
        <v>0</v>
      </c>
    </row>
    <row r="28" spans="1:7" ht="47.25" x14ac:dyDescent="0.25">
      <c r="A28" s="6">
        <v>27</v>
      </c>
      <c r="B28" s="13" t="s">
        <v>23</v>
      </c>
      <c r="C28" s="15" t="s">
        <v>85</v>
      </c>
      <c r="D28" s="11" t="s">
        <v>10</v>
      </c>
      <c r="E28" s="11">
        <v>5</v>
      </c>
      <c r="F28" s="12"/>
      <c r="G28" s="12">
        <f t="shared" si="0"/>
        <v>0</v>
      </c>
    </row>
    <row r="29" spans="1:7" ht="47.25" x14ac:dyDescent="0.25">
      <c r="A29" s="6">
        <v>28</v>
      </c>
      <c r="B29" s="13" t="s">
        <v>23</v>
      </c>
      <c r="C29" s="15" t="s">
        <v>86</v>
      </c>
      <c r="D29" s="11" t="s">
        <v>10</v>
      </c>
      <c r="E29" s="11">
        <v>5</v>
      </c>
      <c r="F29" s="12"/>
      <c r="G29" s="12">
        <f t="shared" si="0"/>
        <v>0</v>
      </c>
    </row>
    <row r="30" spans="1:7" ht="31.5" x14ac:dyDescent="0.25">
      <c r="A30" s="6">
        <v>29</v>
      </c>
      <c r="B30" s="13" t="s">
        <v>24</v>
      </c>
      <c r="C30" s="15" t="s">
        <v>25</v>
      </c>
      <c r="D30" s="11" t="s">
        <v>10</v>
      </c>
      <c r="E30" s="11">
        <v>10</v>
      </c>
      <c r="F30" s="12"/>
      <c r="G30" s="12">
        <f t="shared" si="0"/>
        <v>0</v>
      </c>
    </row>
    <row r="31" spans="1:7" ht="31.5" x14ac:dyDescent="0.25">
      <c r="A31" s="6">
        <v>30</v>
      </c>
      <c r="B31" s="13" t="s">
        <v>26</v>
      </c>
      <c r="C31" s="15" t="s">
        <v>87</v>
      </c>
      <c r="D31" s="11" t="s">
        <v>10</v>
      </c>
      <c r="E31" s="11">
        <v>50</v>
      </c>
      <c r="F31" s="12"/>
      <c r="G31" s="12">
        <f t="shared" si="0"/>
        <v>0</v>
      </c>
    </row>
    <row r="32" spans="1:7" ht="31.5" x14ac:dyDescent="0.25">
      <c r="A32" s="6">
        <v>31</v>
      </c>
      <c r="B32" s="13" t="s">
        <v>27</v>
      </c>
      <c r="C32" s="15" t="s">
        <v>28</v>
      </c>
      <c r="D32" s="11" t="s">
        <v>10</v>
      </c>
      <c r="E32" s="11">
        <v>100</v>
      </c>
      <c r="F32" s="12"/>
      <c r="G32" s="12">
        <f t="shared" si="0"/>
        <v>0</v>
      </c>
    </row>
    <row r="33" spans="1:7" ht="31.5" x14ac:dyDescent="0.25">
      <c r="A33" s="6">
        <v>32</v>
      </c>
      <c r="B33" s="13" t="s">
        <v>29</v>
      </c>
      <c r="C33" s="15" t="s">
        <v>114</v>
      </c>
      <c r="D33" s="11" t="s">
        <v>10</v>
      </c>
      <c r="E33" s="14">
        <v>12</v>
      </c>
      <c r="F33" s="12"/>
      <c r="G33" s="12">
        <f t="shared" si="0"/>
        <v>0</v>
      </c>
    </row>
    <row r="34" spans="1:7" ht="47.25" x14ac:dyDescent="0.25">
      <c r="A34" s="6">
        <v>33</v>
      </c>
      <c r="B34" s="13" t="s">
        <v>30</v>
      </c>
      <c r="C34" s="15" t="s">
        <v>113</v>
      </c>
      <c r="D34" s="11" t="s">
        <v>10</v>
      </c>
      <c r="E34" s="14">
        <v>10</v>
      </c>
      <c r="F34" s="12"/>
      <c r="G34" s="12">
        <f t="shared" si="0"/>
        <v>0</v>
      </c>
    </row>
    <row r="35" spans="1:7" ht="31.5" x14ac:dyDescent="0.25">
      <c r="A35" s="6">
        <v>34</v>
      </c>
      <c r="B35" s="10" t="s">
        <v>32</v>
      </c>
      <c r="C35" s="15" t="s">
        <v>88</v>
      </c>
      <c r="D35" s="11" t="s">
        <v>10</v>
      </c>
      <c r="E35" s="11">
        <v>5</v>
      </c>
      <c r="F35" s="12"/>
      <c r="G35" s="12">
        <f t="shared" si="0"/>
        <v>0</v>
      </c>
    </row>
    <row r="36" spans="1:7" ht="47.25" x14ac:dyDescent="0.25">
      <c r="A36" s="6">
        <v>35</v>
      </c>
      <c r="B36" s="13" t="s">
        <v>33</v>
      </c>
      <c r="C36" s="15" t="s">
        <v>89</v>
      </c>
      <c r="D36" s="11" t="s">
        <v>10</v>
      </c>
      <c r="E36" s="11">
        <v>2</v>
      </c>
      <c r="F36" s="12"/>
      <c r="G36" s="12">
        <f t="shared" si="0"/>
        <v>0</v>
      </c>
    </row>
    <row r="37" spans="1:7" ht="31.5" x14ac:dyDescent="0.25">
      <c r="A37" s="6">
        <v>36</v>
      </c>
      <c r="B37" s="10" t="s">
        <v>34</v>
      </c>
      <c r="C37" s="15" t="s">
        <v>35</v>
      </c>
      <c r="D37" s="11" t="s">
        <v>13</v>
      </c>
      <c r="E37" s="11">
        <v>10</v>
      </c>
      <c r="F37" s="12"/>
      <c r="G37" s="12">
        <f t="shared" si="0"/>
        <v>0</v>
      </c>
    </row>
    <row r="38" spans="1:7" ht="15.75" x14ac:dyDescent="0.25">
      <c r="A38" s="6">
        <v>37</v>
      </c>
      <c r="B38" s="10" t="s">
        <v>36</v>
      </c>
      <c r="C38" s="15" t="s">
        <v>37</v>
      </c>
      <c r="D38" s="11" t="s">
        <v>10</v>
      </c>
      <c r="E38" s="11">
        <v>15</v>
      </c>
      <c r="F38" s="12"/>
      <c r="G38" s="12">
        <f t="shared" si="0"/>
        <v>0</v>
      </c>
    </row>
    <row r="39" spans="1:7" ht="31.5" x14ac:dyDescent="0.25">
      <c r="A39" s="6">
        <v>38</v>
      </c>
      <c r="B39" s="10" t="s">
        <v>38</v>
      </c>
      <c r="C39" s="15" t="s">
        <v>90</v>
      </c>
      <c r="D39" s="11" t="s">
        <v>10</v>
      </c>
      <c r="E39" s="11">
        <v>5</v>
      </c>
      <c r="F39" s="12"/>
      <c r="G39" s="12">
        <f t="shared" si="0"/>
        <v>0</v>
      </c>
    </row>
    <row r="40" spans="1:7" ht="15.75" x14ac:dyDescent="0.25">
      <c r="A40" s="6">
        <v>39</v>
      </c>
      <c r="B40" s="10" t="s">
        <v>39</v>
      </c>
      <c r="C40" s="16" t="s">
        <v>40</v>
      </c>
      <c r="D40" s="11" t="s">
        <v>10</v>
      </c>
      <c r="E40" s="11">
        <v>5</v>
      </c>
      <c r="F40" s="12"/>
      <c r="G40" s="12">
        <f t="shared" ref="G40:G66" si="1">E40*F40</f>
        <v>0</v>
      </c>
    </row>
    <row r="41" spans="1:7" ht="31.5" x14ac:dyDescent="0.25">
      <c r="A41" s="6">
        <v>40</v>
      </c>
      <c r="B41" s="10" t="s">
        <v>41</v>
      </c>
      <c r="C41" s="25" t="s">
        <v>91</v>
      </c>
      <c r="D41" s="11" t="s">
        <v>13</v>
      </c>
      <c r="E41" s="11">
        <v>15</v>
      </c>
      <c r="F41" s="12"/>
      <c r="G41" s="12">
        <f t="shared" si="1"/>
        <v>0</v>
      </c>
    </row>
    <row r="42" spans="1:7" ht="31.5" x14ac:dyDescent="0.25">
      <c r="A42" s="6">
        <v>41</v>
      </c>
      <c r="B42" s="10" t="s">
        <v>41</v>
      </c>
      <c r="C42" s="25" t="s">
        <v>92</v>
      </c>
      <c r="D42" s="11" t="s">
        <v>13</v>
      </c>
      <c r="E42" s="11">
        <v>15</v>
      </c>
      <c r="F42" s="12"/>
      <c r="G42" s="12">
        <f t="shared" si="1"/>
        <v>0</v>
      </c>
    </row>
    <row r="43" spans="1:7" ht="31.5" x14ac:dyDescent="0.25">
      <c r="A43" s="6">
        <v>42</v>
      </c>
      <c r="B43" s="10" t="s">
        <v>41</v>
      </c>
      <c r="C43" s="25" t="s">
        <v>93</v>
      </c>
      <c r="D43" s="11" t="s">
        <v>13</v>
      </c>
      <c r="E43" s="11">
        <v>15</v>
      </c>
      <c r="F43" s="12"/>
      <c r="G43" s="12">
        <f t="shared" si="1"/>
        <v>0</v>
      </c>
    </row>
    <row r="44" spans="1:7" ht="15.75" x14ac:dyDescent="0.25">
      <c r="A44" s="6">
        <v>43</v>
      </c>
      <c r="B44" s="10" t="s">
        <v>42</v>
      </c>
      <c r="C44" s="15" t="s">
        <v>94</v>
      </c>
      <c r="D44" s="11" t="s">
        <v>13</v>
      </c>
      <c r="E44" s="11">
        <v>2</v>
      </c>
      <c r="F44" s="12"/>
      <c r="G44" s="12">
        <f t="shared" si="1"/>
        <v>0</v>
      </c>
    </row>
    <row r="45" spans="1:7" ht="31.5" x14ac:dyDescent="0.25">
      <c r="A45" s="6">
        <v>44</v>
      </c>
      <c r="B45" s="10" t="s">
        <v>43</v>
      </c>
      <c r="C45" s="15" t="s">
        <v>44</v>
      </c>
      <c r="D45" s="11" t="s">
        <v>10</v>
      </c>
      <c r="E45" s="11">
        <v>5</v>
      </c>
      <c r="F45" s="12"/>
      <c r="G45" s="12">
        <f t="shared" si="1"/>
        <v>0</v>
      </c>
    </row>
    <row r="46" spans="1:7" ht="31.5" x14ac:dyDescent="0.25">
      <c r="A46" s="6">
        <v>45</v>
      </c>
      <c r="B46" s="10" t="s">
        <v>45</v>
      </c>
      <c r="C46" s="15" t="s">
        <v>112</v>
      </c>
      <c r="D46" s="11" t="s">
        <v>10</v>
      </c>
      <c r="E46" s="11">
        <v>2</v>
      </c>
      <c r="F46" s="12"/>
      <c r="G46" s="12">
        <f>E46*F46</f>
        <v>0</v>
      </c>
    </row>
    <row r="47" spans="1:7" ht="52.5" customHeight="1" x14ac:dyDescent="0.25">
      <c r="A47" s="6">
        <v>46</v>
      </c>
      <c r="B47" s="10" t="s">
        <v>46</v>
      </c>
      <c r="C47" s="15" t="s">
        <v>47</v>
      </c>
      <c r="D47" s="11" t="s">
        <v>10</v>
      </c>
      <c r="E47" s="11">
        <v>15</v>
      </c>
      <c r="F47" s="12"/>
      <c r="G47" s="12">
        <f>E47*F47</f>
        <v>0</v>
      </c>
    </row>
    <row r="48" spans="1:7" ht="31.5" x14ac:dyDescent="0.25">
      <c r="A48" s="6">
        <v>47</v>
      </c>
      <c r="B48" s="10" t="s">
        <v>48</v>
      </c>
      <c r="C48" s="15" t="s">
        <v>111</v>
      </c>
      <c r="D48" s="11" t="s">
        <v>10</v>
      </c>
      <c r="E48" s="11">
        <v>2</v>
      </c>
      <c r="F48" s="12"/>
      <c r="G48" s="12">
        <f>E48*F48</f>
        <v>0</v>
      </c>
    </row>
    <row r="49" spans="1:7" ht="31.5" x14ac:dyDescent="0.25">
      <c r="A49" s="6">
        <v>48</v>
      </c>
      <c r="B49" s="10" t="s">
        <v>65</v>
      </c>
      <c r="C49" s="15" t="s">
        <v>96</v>
      </c>
      <c r="D49" s="18" t="s">
        <v>13</v>
      </c>
      <c r="E49" s="11">
        <v>2</v>
      </c>
      <c r="F49" s="12"/>
      <c r="G49" s="12">
        <f>E49*F49</f>
        <v>0</v>
      </c>
    </row>
    <row r="50" spans="1:7" ht="31.5" x14ac:dyDescent="0.25">
      <c r="A50" s="6">
        <v>49</v>
      </c>
      <c r="B50" s="17" t="s">
        <v>64</v>
      </c>
      <c r="C50" s="15" t="s">
        <v>95</v>
      </c>
      <c r="D50" s="18" t="s">
        <v>13</v>
      </c>
      <c r="E50" s="11">
        <v>2</v>
      </c>
      <c r="F50" s="12"/>
      <c r="G50" s="12">
        <f t="shared" si="1"/>
        <v>0</v>
      </c>
    </row>
    <row r="51" spans="1:7" ht="15.75" x14ac:dyDescent="0.25">
      <c r="A51" s="6">
        <v>50</v>
      </c>
      <c r="B51" s="10" t="s">
        <v>66</v>
      </c>
      <c r="C51" s="15" t="s">
        <v>67</v>
      </c>
      <c r="D51" s="11" t="s">
        <v>10</v>
      </c>
      <c r="E51" s="11">
        <v>100</v>
      </c>
      <c r="F51" s="12"/>
      <c r="G51" s="12">
        <f t="shared" si="1"/>
        <v>0</v>
      </c>
    </row>
    <row r="52" spans="1:7" ht="47.25" x14ac:dyDescent="0.25">
      <c r="A52" s="6">
        <v>51</v>
      </c>
      <c r="B52" s="10" t="s">
        <v>49</v>
      </c>
      <c r="C52" s="15" t="s">
        <v>97</v>
      </c>
      <c r="D52" s="11" t="s">
        <v>10</v>
      </c>
      <c r="E52" s="11">
        <v>10</v>
      </c>
      <c r="F52" s="12"/>
      <c r="G52" s="12">
        <f t="shared" si="1"/>
        <v>0</v>
      </c>
    </row>
    <row r="53" spans="1:7" ht="31.5" x14ac:dyDescent="0.25">
      <c r="A53" s="6">
        <v>52</v>
      </c>
      <c r="B53" s="13" t="s">
        <v>50</v>
      </c>
      <c r="C53" s="15" t="s">
        <v>98</v>
      </c>
      <c r="D53" s="11" t="s">
        <v>10</v>
      </c>
      <c r="E53" s="11">
        <v>10</v>
      </c>
      <c r="F53" s="12"/>
      <c r="G53" s="12">
        <f t="shared" si="1"/>
        <v>0</v>
      </c>
    </row>
    <row r="54" spans="1:7" ht="31.5" x14ac:dyDescent="0.25">
      <c r="A54" s="6">
        <v>53</v>
      </c>
      <c r="B54" s="13" t="s">
        <v>125</v>
      </c>
      <c r="C54" s="15" t="s">
        <v>99</v>
      </c>
      <c r="D54" s="11" t="s">
        <v>10</v>
      </c>
      <c r="E54" s="11">
        <v>5</v>
      </c>
      <c r="F54" s="12"/>
      <c r="G54" s="12">
        <f t="shared" si="1"/>
        <v>0</v>
      </c>
    </row>
    <row r="55" spans="1:7" ht="20.25" customHeight="1" x14ac:dyDescent="0.25">
      <c r="A55" s="6">
        <v>54</v>
      </c>
      <c r="B55" s="13" t="s">
        <v>51</v>
      </c>
      <c r="C55" s="15" t="s">
        <v>52</v>
      </c>
      <c r="D55" s="11" t="s">
        <v>13</v>
      </c>
      <c r="E55" s="11">
        <v>2</v>
      </c>
      <c r="F55" s="12"/>
      <c r="G55" s="12">
        <f t="shared" si="1"/>
        <v>0</v>
      </c>
    </row>
    <row r="56" spans="1:7" ht="15.75" x14ac:dyDescent="0.25">
      <c r="A56" s="6">
        <v>55</v>
      </c>
      <c r="B56" s="13" t="s">
        <v>53</v>
      </c>
      <c r="C56" s="15" t="s">
        <v>109</v>
      </c>
      <c r="D56" s="11" t="s">
        <v>10</v>
      </c>
      <c r="E56" s="11">
        <v>3</v>
      </c>
      <c r="F56" s="12"/>
      <c r="G56" s="12">
        <f t="shared" si="1"/>
        <v>0</v>
      </c>
    </row>
    <row r="57" spans="1:7" ht="15.75" x14ac:dyDescent="0.25">
      <c r="A57" s="6">
        <v>56</v>
      </c>
      <c r="B57" s="13" t="s">
        <v>54</v>
      </c>
      <c r="C57" s="15" t="s">
        <v>55</v>
      </c>
      <c r="D57" s="11" t="s">
        <v>13</v>
      </c>
      <c r="E57" s="11">
        <v>5</v>
      </c>
      <c r="F57" s="12"/>
      <c r="G57" s="12">
        <f t="shared" si="1"/>
        <v>0</v>
      </c>
    </row>
    <row r="58" spans="1:7" ht="15.75" x14ac:dyDescent="0.25">
      <c r="A58" s="6">
        <v>57</v>
      </c>
      <c r="B58" s="10" t="s">
        <v>56</v>
      </c>
      <c r="C58" s="15" t="s">
        <v>57</v>
      </c>
      <c r="D58" s="11" t="s">
        <v>10</v>
      </c>
      <c r="E58" s="11">
        <v>5</v>
      </c>
      <c r="F58" s="12"/>
      <c r="G58" s="12">
        <f t="shared" si="1"/>
        <v>0</v>
      </c>
    </row>
    <row r="59" spans="1:7" ht="15.75" x14ac:dyDescent="0.25">
      <c r="A59" s="6">
        <v>58</v>
      </c>
      <c r="B59" s="10" t="s">
        <v>58</v>
      </c>
      <c r="C59" s="15" t="s">
        <v>100</v>
      </c>
      <c r="D59" s="11" t="s">
        <v>10</v>
      </c>
      <c r="E59" s="11">
        <v>10</v>
      </c>
      <c r="F59" s="12"/>
      <c r="G59" s="12">
        <f t="shared" si="1"/>
        <v>0</v>
      </c>
    </row>
    <row r="60" spans="1:7" ht="15.75" x14ac:dyDescent="0.25">
      <c r="A60" s="6">
        <v>59</v>
      </c>
      <c r="B60" s="10" t="s">
        <v>58</v>
      </c>
      <c r="C60" s="15" t="s">
        <v>101</v>
      </c>
      <c r="D60" s="11" t="s">
        <v>10</v>
      </c>
      <c r="E60" s="11">
        <v>10</v>
      </c>
      <c r="F60" s="12"/>
      <c r="G60" s="12">
        <f t="shared" si="1"/>
        <v>0</v>
      </c>
    </row>
    <row r="61" spans="1:7" ht="15.75" x14ac:dyDescent="0.25">
      <c r="A61" s="6">
        <v>60</v>
      </c>
      <c r="B61" s="10" t="s">
        <v>105</v>
      </c>
      <c r="C61" s="15" t="s">
        <v>103</v>
      </c>
      <c r="D61" s="11" t="s">
        <v>13</v>
      </c>
      <c r="E61" s="11">
        <v>1</v>
      </c>
      <c r="F61" s="12"/>
      <c r="G61" s="12">
        <f t="shared" si="1"/>
        <v>0</v>
      </c>
    </row>
    <row r="62" spans="1:7" ht="31.5" x14ac:dyDescent="0.25">
      <c r="A62" s="6">
        <v>61</v>
      </c>
      <c r="B62" s="19" t="s">
        <v>104</v>
      </c>
      <c r="C62" s="15" t="s">
        <v>102</v>
      </c>
      <c r="D62" s="11" t="s">
        <v>13</v>
      </c>
      <c r="E62" s="11">
        <v>1</v>
      </c>
      <c r="F62" s="12"/>
      <c r="G62" s="12">
        <f t="shared" si="1"/>
        <v>0</v>
      </c>
    </row>
    <row r="63" spans="1:7" ht="31.5" x14ac:dyDescent="0.25">
      <c r="A63" s="6">
        <v>62</v>
      </c>
      <c r="B63" s="10" t="s">
        <v>106</v>
      </c>
      <c r="C63" s="15" t="s">
        <v>107</v>
      </c>
      <c r="D63" s="11" t="s">
        <v>10</v>
      </c>
      <c r="E63" s="11">
        <v>6</v>
      </c>
      <c r="F63" s="12"/>
      <c r="G63" s="12">
        <f t="shared" si="1"/>
        <v>0</v>
      </c>
    </row>
    <row r="64" spans="1:7" ht="31.5" x14ac:dyDescent="0.25">
      <c r="A64" s="6">
        <v>63</v>
      </c>
      <c r="B64" s="10" t="s">
        <v>59</v>
      </c>
      <c r="C64" s="15" t="s">
        <v>110</v>
      </c>
      <c r="D64" s="11" t="s">
        <v>10</v>
      </c>
      <c r="E64" s="11">
        <v>3</v>
      </c>
      <c r="F64" s="12"/>
      <c r="G64" s="12">
        <f t="shared" si="1"/>
        <v>0</v>
      </c>
    </row>
    <row r="65" spans="1:7" ht="31.5" x14ac:dyDescent="0.25">
      <c r="A65" s="6">
        <v>64</v>
      </c>
      <c r="B65" s="10" t="s">
        <v>68</v>
      </c>
      <c r="C65" s="15" t="s">
        <v>108</v>
      </c>
      <c r="D65" s="11" t="s">
        <v>10</v>
      </c>
      <c r="E65" s="11">
        <v>5</v>
      </c>
      <c r="F65" s="12"/>
      <c r="G65" s="12">
        <f t="shared" si="1"/>
        <v>0</v>
      </c>
    </row>
    <row r="66" spans="1:7" ht="47.25" x14ac:dyDescent="0.25">
      <c r="A66" s="6">
        <v>65</v>
      </c>
      <c r="B66" s="13" t="s">
        <v>31</v>
      </c>
      <c r="C66" s="15" t="s">
        <v>69</v>
      </c>
      <c r="D66" s="11" t="s">
        <v>10</v>
      </c>
      <c r="E66" s="11">
        <v>15</v>
      </c>
      <c r="F66" s="12"/>
      <c r="G66" s="12">
        <f t="shared" si="1"/>
        <v>0</v>
      </c>
    </row>
    <row r="67" spans="1:7" ht="15.75" x14ac:dyDescent="0.25">
      <c r="A67" s="6"/>
      <c r="B67" s="20"/>
      <c r="C67" s="26" t="s">
        <v>61</v>
      </c>
      <c r="D67" s="21"/>
      <c r="E67" s="21"/>
      <c r="F67" s="22"/>
      <c r="G67" s="23">
        <f>SUM(G2:G66)</f>
        <v>0</v>
      </c>
    </row>
  </sheetData>
  <sheetProtection algorithmName="SHA-512" hashValue="05gIVyZHFHMJxyay2KW+4VEZNV6gwBzR1Y+stuZRfSs+b6aPytubXxbXRdq+iACmxTr6dEXmBrg6IKKJl3Dj2A==" saltValue="M0KYWpBI3y9mB+5oi9QXkg==" spinCount="100000" sheet="1" objects="1" scenarios="1"/>
  <protectedRanges>
    <protectedRange sqref="F1:F25" name="Rozstęp1_1_1"/>
    <protectedRange sqref="F26:F67" name="Rozstęp1_1_1_1"/>
  </protectedRanges>
  <dataValidations count="1">
    <dataValidation type="decimal" operator="greaterThan" allowBlank="1" showInputMessage="1" showErrorMessage="1" error="Proszę wpisać liczby powyżej 0 w formacie 1,00" sqref="F2:F67" xr:uid="{6F414284-8ECC-446F-95FB-1A83DF8B2DA2}">
      <formula1>0</formula1>
    </dataValidation>
  </dataValidations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Janko</dc:creator>
  <cp:lastModifiedBy>Marta Janko</cp:lastModifiedBy>
  <cp:lastPrinted>2026-06-18T05:26:43Z</cp:lastPrinted>
  <dcterms:created xsi:type="dcterms:W3CDTF">2026-06-17T09:17:20Z</dcterms:created>
  <dcterms:modified xsi:type="dcterms:W3CDTF">2026-06-18T08:36:15Z</dcterms:modified>
</cp:coreProperties>
</file>