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a.janko\Desktop\materiały biurowe 05.2025\"/>
    </mc:Choice>
  </mc:AlternateContent>
  <xr:revisionPtr revIDLastSave="0" documentId="13_ncr:1_{02693404-D1CC-4C76-AF60-D94E3AEBCDD1}" xr6:coauthVersionLast="47" xr6:coauthVersionMax="47" xr10:uidLastSave="{00000000-0000-0000-0000-000000000000}"/>
  <workbookProtection workbookAlgorithmName="SHA-512" workbookHashValue="76fcpYNFH2hhojZTa3WRSbyd4gsuDyEP2v8oYlzXS7BaopwCYj8gHOANNsGgCVuelWYL7Pajks7nZIeyzyAzWw==" workbookSaltValue="HPPTgDouErMbrwoCP1UiFw==" workbookSpinCount="100000" lockStructure="1"/>
  <bookViews>
    <workbookView xWindow="-120" yWindow="-120" windowWidth="29040" windowHeight="15720" xr2:uid="{21EB5832-29AD-4CF1-A0AA-CA98F26A35F6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5" i="1" l="1"/>
  <c r="G134" i="1"/>
  <c r="G133" i="1"/>
  <c r="G2" i="1"/>
  <c r="G132" i="1"/>
  <c r="G15" i="1"/>
  <c r="G52" i="1"/>
  <c r="G131" i="1"/>
  <c r="G130" i="1"/>
  <c r="G129" i="1"/>
  <c r="G128" i="1"/>
  <c r="G127" i="1"/>
  <c r="G120" i="1" l="1"/>
  <c r="G64" i="1"/>
  <c r="G10" i="1"/>
  <c r="G126" i="1"/>
  <c r="G125" i="1"/>
  <c r="G7" i="1"/>
  <c r="G21" i="1"/>
  <c r="G124" i="1"/>
  <c r="G123" i="1"/>
  <c r="G122" i="1"/>
  <c r="G121" i="1"/>
  <c r="G119" i="1"/>
  <c r="G118" i="1"/>
  <c r="G117" i="1"/>
  <c r="G116" i="1"/>
  <c r="G115" i="1"/>
  <c r="G95" i="1"/>
  <c r="G89" i="1"/>
  <c r="G88" i="1"/>
  <c r="G86" i="1"/>
  <c r="G80" i="1"/>
  <c r="G78" i="1"/>
  <c r="G76" i="1"/>
  <c r="G25" i="1"/>
  <c r="G104" i="1"/>
  <c r="G79" i="1"/>
  <c r="G77" i="1"/>
  <c r="G114" i="1"/>
  <c r="G113" i="1"/>
  <c r="G112" i="1"/>
  <c r="G111" i="1"/>
  <c r="G110" i="1"/>
  <c r="G109" i="1"/>
  <c r="G108" i="1"/>
  <c r="G107" i="1"/>
  <c r="G106" i="1"/>
  <c r="G103" i="1"/>
  <c r="G102" i="1"/>
  <c r="G101" i="1"/>
  <c r="G100" i="1"/>
  <c r="G99" i="1"/>
  <c r="G98" i="1"/>
  <c r="G97" i="1"/>
  <c r="G96" i="1"/>
  <c r="G94" i="1"/>
  <c r="G93" i="1"/>
  <c r="G92" i="1"/>
  <c r="G91" i="1"/>
  <c r="G90" i="1"/>
  <c r="G87" i="1"/>
  <c r="G85" i="1"/>
  <c r="G84" i="1"/>
  <c r="G83" i="1"/>
  <c r="G82" i="1"/>
  <c r="G81" i="1"/>
  <c r="G75" i="1"/>
  <c r="G74" i="1"/>
  <c r="G73" i="1"/>
  <c r="G72" i="1"/>
  <c r="G71" i="1"/>
  <c r="G70" i="1"/>
  <c r="G69" i="1"/>
  <c r="G68" i="1"/>
  <c r="G67" i="1"/>
  <c r="G66" i="1"/>
  <c r="G65" i="1"/>
  <c r="G63" i="1"/>
  <c r="G62" i="1"/>
  <c r="G61" i="1"/>
  <c r="G60" i="1"/>
  <c r="G59" i="1"/>
  <c r="G58" i="1"/>
  <c r="G57" i="1"/>
  <c r="G56" i="1"/>
  <c r="G55" i="1"/>
  <c r="G54" i="1"/>
  <c r="G53" i="1"/>
  <c r="G51" i="1"/>
  <c r="G50" i="1"/>
  <c r="G49" i="1"/>
  <c r="G48" i="1"/>
  <c r="G47" i="1"/>
  <c r="G46" i="1"/>
  <c r="G45" i="1"/>
  <c r="G44" i="1"/>
  <c r="G43" i="1"/>
  <c r="G42" i="1"/>
  <c r="G41" i="1"/>
  <c r="G34" i="1"/>
  <c r="G40" i="1"/>
  <c r="G39" i="1"/>
  <c r="G38" i="1"/>
  <c r="G37" i="1"/>
  <c r="G36" i="1"/>
  <c r="G35" i="1"/>
  <c r="G33" i="1"/>
  <c r="G32" i="1"/>
  <c r="G31" i="1"/>
  <c r="G30" i="1"/>
  <c r="G29" i="1"/>
  <c r="G28" i="1"/>
  <c r="G27" i="1"/>
  <c r="G26" i="1"/>
  <c r="G24" i="1"/>
  <c r="G23" i="1"/>
  <c r="G22" i="1"/>
  <c r="G20" i="1"/>
  <c r="G19" i="1"/>
  <c r="G18" i="1"/>
  <c r="G17" i="1"/>
  <c r="G16" i="1"/>
  <c r="G14" i="1"/>
  <c r="G13" i="1"/>
  <c r="G12" i="1"/>
  <c r="G11" i="1"/>
  <c r="G9" i="1"/>
  <c r="G8" i="1"/>
  <c r="G6" i="1"/>
  <c r="G5" i="1"/>
  <c r="G4" i="1"/>
  <c r="G3" i="1"/>
  <c r="G135" i="1" s="1"/>
</calcChain>
</file>

<file path=xl/sharedStrings.xml><?xml version="1.0" encoding="utf-8"?>
<sst xmlns="http://schemas.openxmlformats.org/spreadsheetml/2006/main" count="466" uniqueCount="299">
  <si>
    <t>Lp.</t>
  </si>
  <si>
    <t>Opis przedmiotu zamówienia</t>
  </si>
  <si>
    <t>cechy szczególne</t>
  </si>
  <si>
    <t>jedn. miary</t>
  </si>
  <si>
    <t>Ilość</t>
  </si>
  <si>
    <t>Cena PLN brutto</t>
  </si>
  <si>
    <t>Cena w PLN kol 4x5</t>
  </si>
  <si>
    <t>ryza</t>
  </si>
  <si>
    <t>2.</t>
  </si>
  <si>
    <t xml:space="preserve">Papier ksero kolorowy A-4 </t>
  </si>
  <si>
    <t>100 kartek w zestawie po 5 kolorów – nasycone (mg-g/m² 80)</t>
  </si>
  <si>
    <t>szt.</t>
  </si>
  <si>
    <t>4.</t>
  </si>
  <si>
    <t>zielony</t>
  </si>
  <si>
    <t>czerwony</t>
  </si>
  <si>
    <t>niebieski</t>
  </si>
  <si>
    <t>czarny</t>
  </si>
  <si>
    <t>żółty</t>
  </si>
  <si>
    <t>5.</t>
  </si>
  <si>
    <t>6.</t>
  </si>
  <si>
    <t xml:space="preserve">Skoroszyt A-4 z zawieszką do segregatora </t>
  </si>
  <si>
    <t>op.</t>
  </si>
  <si>
    <t xml:space="preserve">Pinezki metalowe z plastikiem </t>
  </si>
  <si>
    <t xml:space="preserve">Taśma samoprzylepna bezbarwna </t>
  </si>
  <si>
    <t>10.</t>
  </si>
  <si>
    <t xml:space="preserve">Zszywki metalowe do papieru miedziowane </t>
  </si>
  <si>
    <t xml:space="preserve">szer. 23 mm/13mm po 1000 szt. w opak. </t>
  </si>
  <si>
    <t>11.</t>
  </si>
  <si>
    <t xml:space="preserve">zer. 26 mm/6mm po 1000 szt. w opak. </t>
  </si>
  <si>
    <t>12.</t>
  </si>
  <si>
    <t xml:space="preserve">Cienkopis czerwony plastikowy z końcówką metalową </t>
  </si>
  <si>
    <t>14.</t>
  </si>
  <si>
    <t>16.</t>
  </si>
  <si>
    <t>17.</t>
  </si>
  <si>
    <t>19.</t>
  </si>
  <si>
    <t>21.</t>
  </si>
  <si>
    <t>22.</t>
  </si>
  <si>
    <t>Zakreślacze</t>
  </si>
  <si>
    <t>różowy</t>
  </si>
  <si>
    <t>pomarańczowy</t>
  </si>
  <si>
    <t>Klipsy Archiwizacyjne" plastikowe do kategorii B</t>
  </si>
  <si>
    <t xml:space="preserve">Papier wizytówkowy A4 </t>
  </si>
  <si>
    <t>min.220 gram, kolor biały, len</t>
  </si>
  <si>
    <t>23.</t>
  </si>
  <si>
    <t xml:space="preserve">Spinacze trójkątne </t>
  </si>
  <si>
    <t>25.</t>
  </si>
  <si>
    <t xml:space="preserve">Przekładki do segregatora A-4 </t>
  </si>
  <si>
    <t>26.</t>
  </si>
  <si>
    <t xml:space="preserve">Etykiety samoprzylepne – bloczek kartek samoprzylepnych </t>
  </si>
  <si>
    <r>
      <t>4 kolory w zestawie o wym. 4x20x50 po 40 kartek w pasku</t>
    </r>
    <r>
      <rPr>
        <b/>
        <sz val="12"/>
        <color theme="1"/>
        <rFont val="Times New Roman"/>
        <family val="1"/>
        <charset val="238"/>
      </rPr>
      <t xml:space="preserve"> </t>
    </r>
  </si>
  <si>
    <t xml:space="preserve">Teczka z gumką A-4 – papierowa </t>
  </si>
  <si>
    <t>31.</t>
  </si>
  <si>
    <t>32.</t>
  </si>
  <si>
    <t>33.</t>
  </si>
  <si>
    <t>34.</t>
  </si>
  <si>
    <t>Marker dwustronny wodoodporny do pisania po płytach CD/DVD</t>
  </si>
  <si>
    <t>36.</t>
  </si>
  <si>
    <t>Linijka Metalowa</t>
  </si>
  <si>
    <t>37.</t>
  </si>
  <si>
    <t>Taśma dwustronna szeroka</t>
  </si>
  <si>
    <t>Korektor w taśmie</t>
  </si>
  <si>
    <t>40.</t>
  </si>
  <si>
    <t>Rozszywacz</t>
  </si>
  <si>
    <t>41.</t>
  </si>
  <si>
    <t>Klipsy biurowe do papieru</t>
  </si>
  <si>
    <t>42.</t>
  </si>
  <si>
    <t>Ołówek zwykły</t>
  </si>
  <si>
    <t>Długopis do przyklejenia do blatu</t>
  </si>
  <si>
    <t>45.</t>
  </si>
  <si>
    <t>46.</t>
  </si>
  <si>
    <t>47.</t>
  </si>
  <si>
    <t>50.</t>
  </si>
  <si>
    <t>Zeszyt A4 kratka</t>
  </si>
  <si>
    <t>Folia do laminowania A4</t>
  </si>
  <si>
    <t>Teczka skrzydłowa na rzepy (gruba, tekturowa pojemna)</t>
  </si>
  <si>
    <t>56.</t>
  </si>
  <si>
    <t>57.</t>
  </si>
  <si>
    <t>Marker suchościeralny</t>
  </si>
  <si>
    <t>Temperówka</t>
  </si>
  <si>
    <t>59.</t>
  </si>
  <si>
    <t>Deska z kliepem</t>
  </si>
  <si>
    <t>Deska z kliepem zamykana</t>
  </si>
  <si>
    <t>62.</t>
  </si>
  <si>
    <t>63.</t>
  </si>
  <si>
    <t>Kubik na bloczek/ notes kostkę</t>
  </si>
  <si>
    <t>64.</t>
  </si>
  <si>
    <t>Marker gruby czarny</t>
  </si>
  <si>
    <t>Taśma ochronna biało- czerwona</t>
  </si>
  <si>
    <t>67.</t>
  </si>
  <si>
    <t>Notes kostka kolorowa</t>
  </si>
  <si>
    <t>68.</t>
  </si>
  <si>
    <t>69.</t>
  </si>
  <si>
    <t>Taśma samoprzylepna ze stojakiem</t>
  </si>
  <si>
    <t>70.</t>
  </si>
  <si>
    <t>Baterie AA</t>
  </si>
  <si>
    <t>71.</t>
  </si>
  <si>
    <t>Baterie AAA</t>
  </si>
  <si>
    <t>72.</t>
  </si>
  <si>
    <t>Naboje do piór długie typu parker k. niebieskiy</t>
  </si>
  <si>
    <t>73.</t>
  </si>
  <si>
    <t>74.</t>
  </si>
  <si>
    <t>Wkład do długopisu parker niebieski</t>
  </si>
  <si>
    <t>77.</t>
  </si>
  <si>
    <t xml:space="preserve">Wkład do długopisu ścieralnego typu pilot </t>
  </si>
  <si>
    <t>78.</t>
  </si>
  <si>
    <t>0,5 mm czarny</t>
  </si>
  <si>
    <t>79.</t>
  </si>
  <si>
    <t>80.</t>
  </si>
  <si>
    <t>81.</t>
  </si>
  <si>
    <t>jasne barwy</t>
  </si>
  <si>
    <t>83.</t>
  </si>
  <si>
    <t>84.</t>
  </si>
  <si>
    <t>85.</t>
  </si>
  <si>
    <t>suma</t>
  </si>
  <si>
    <t>pakowane po 100 sztuk</t>
  </si>
  <si>
    <t>pakowany zestaw po 4 sztuki</t>
  </si>
  <si>
    <t>szer.min. 38 mm</t>
  </si>
  <si>
    <t>grubość grzbietu min 20mm</t>
  </si>
  <si>
    <t>rozmiar najbardziej tradycyjny np 3 x 0,5 m</t>
  </si>
  <si>
    <t>Ofertówka przezroczysta sztywna</t>
  </si>
  <si>
    <t xml:space="preserve">Klej w sztyfcie do papieru </t>
  </si>
  <si>
    <t xml:space="preserve">Segregator oklejony A-4 okuty z mechanizmem dźwigniowym  </t>
  </si>
  <si>
    <t xml:space="preserve"> 70 mm, zielony</t>
  </si>
  <si>
    <t>min. 40 mm, czarny</t>
  </si>
  <si>
    <t>min. 70 mm, czerwony</t>
  </si>
  <si>
    <t>min. 70 mm, czarny</t>
  </si>
  <si>
    <t>min. 70 mm, żółty</t>
  </si>
  <si>
    <t xml:space="preserve">Notesy samoprzylepne </t>
  </si>
  <si>
    <t>min. 25 mm, 1 op. po 100 szt</t>
  </si>
  <si>
    <t xml:space="preserve">Zszywacz na zszywki </t>
  </si>
  <si>
    <t>26mm/6mm mocne</t>
  </si>
  <si>
    <t>24mm/6mm mocne</t>
  </si>
  <si>
    <t>Korektor z metalową końcówką</t>
  </si>
  <si>
    <t xml:space="preserve"> poj. 8 ml typu Uni Correction Pen lub równoważny  </t>
  </si>
  <si>
    <t xml:space="preserve">Nożyczki biurowe </t>
  </si>
  <si>
    <t>typu Pelikan, długość nożyczek min.18 cm</t>
  </si>
  <si>
    <t xml:space="preserve">Linijka </t>
  </si>
  <si>
    <t xml:space="preserve">Notesy samoprzylepne  </t>
  </si>
  <si>
    <t xml:space="preserve">Rolka do terminala </t>
  </si>
  <si>
    <t>57mm x 15 mm op. 10 szt</t>
  </si>
  <si>
    <t>DO 40 KARTEK</t>
  </si>
  <si>
    <t>DO 60 KARTEK</t>
  </si>
  <si>
    <t>DO 100 KARTEK</t>
  </si>
  <si>
    <t>96 kartek, oprawa twarda</t>
  </si>
  <si>
    <t xml:space="preserve">Gumka do ścierania </t>
  </si>
  <si>
    <t>Długopis zwykły niebieski</t>
  </si>
  <si>
    <t xml:space="preserve">Wkład do długopisu ścieralnego </t>
  </si>
  <si>
    <t>typu pentel lub równoważna</t>
  </si>
  <si>
    <t>Wkład do długopisu ścieralnego</t>
  </si>
  <si>
    <t>typu pilot, 0,7 mm czerwony</t>
  </si>
  <si>
    <t>typu pilot, 0,5 mm niebieski</t>
  </si>
  <si>
    <t>typu pilot, 0,7 mm niebieski</t>
  </si>
  <si>
    <t xml:space="preserve">Zszywki metalowe do papieru  </t>
  </si>
  <si>
    <r>
      <rPr>
        <sz val="12"/>
        <color rgb="FF000000"/>
        <rFont val="Times New Roman"/>
        <family val="1"/>
        <charset val="238"/>
      </rPr>
      <t>miedziowane,</t>
    </r>
    <r>
      <rPr>
        <b/>
        <sz val="12"/>
        <color rgb="FF000000"/>
        <rFont val="Times New Roman"/>
        <family val="1"/>
        <charset val="238"/>
      </rPr>
      <t xml:space="preserve">  </t>
    </r>
    <r>
      <rPr>
        <sz val="12"/>
        <color rgb="FF000000"/>
        <rFont val="Times New Roman"/>
        <family val="1"/>
        <charset val="238"/>
      </rPr>
      <t xml:space="preserve">szer. 24 mm/6mm po 1000 szt. w opak. </t>
    </r>
  </si>
  <si>
    <t>typu Ballpoint pen 294 niebieski d.rect</t>
  </si>
  <si>
    <t>Długopis niebieski</t>
  </si>
  <si>
    <t>Wkłady do długopisów niebieski</t>
  </si>
  <si>
    <t xml:space="preserve"> typu UNI Jetstream SXN – 101  </t>
  </si>
  <si>
    <t xml:space="preserve">Dziurkacz do papieru metalowy </t>
  </si>
  <si>
    <t>Długopis  niebieski</t>
  </si>
  <si>
    <t>typu UNI Jetstream SXN – 101, równoważny</t>
  </si>
  <si>
    <t xml:space="preserve">Wkład do długopisu wymazywalnego </t>
  </si>
  <si>
    <t>typu happy color, 0,5mm niebieski</t>
  </si>
  <si>
    <t>Długopis ścieralny niebieski</t>
  </si>
  <si>
    <t xml:space="preserve">typu frixion pilot </t>
  </si>
  <si>
    <t>dł. 28mm, op. po 100 szt.</t>
  </si>
  <si>
    <t xml:space="preserve">Spinacze metalowe – małe </t>
  </si>
  <si>
    <t xml:space="preserve">Flamastry – etui </t>
  </si>
  <si>
    <t>10 kolorów /12 kol</t>
  </si>
  <si>
    <t xml:space="preserve">Ołówek automatyczny </t>
  </si>
  <si>
    <t xml:space="preserve">Taśma pakowa przeźroczysta </t>
  </si>
  <si>
    <t xml:space="preserve">Koszyczki plastikowe </t>
  </si>
  <si>
    <t>ok 18cm x 8cm</t>
  </si>
  <si>
    <t>86.</t>
  </si>
  <si>
    <t>mocne, 8-10 sztuk na blistrze</t>
  </si>
  <si>
    <t>Folia bąbelkowa</t>
  </si>
  <si>
    <t>wytrzymały, średnia półka cenowa</t>
  </si>
  <si>
    <t>nie klejona, pakowane po 10 szt., jasne barwy</t>
  </si>
  <si>
    <t>Etykiety samoprzylepne – na arkuszach A4</t>
  </si>
  <si>
    <t>210x297</t>
  </si>
  <si>
    <t>6 mm i grubsze, przezroczyste</t>
  </si>
  <si>
    <t xml:space="preserve">0,7 mm, typu frixion pilot </t>
  </si>
  <si>
    <t>87.</t>
  </si>
  <si>
    <t>88.</t>
  </si>
  <si>
    <t>89.</t>
  </si>
  <si>
    <t>91.</t>
  </si>
  <si>
    <t>92.</t>
  </si>
  <si>
    <t>93.</t>
  </si>
  <si>
    <t>95.</t>
  </si>
  <si>
    <t>min. 70 mm, niebieski</t>
  </si>
  <si>
    <t>min. 70 mm, pomarańczowy</t>
  </si>
  <si>
    <t>do zszywek w rozmiarze 24 i 26</t>
  </si>
  <si>
    <t>obudowany plastikiem, 4,2 mm x 8m</t>
  </si>
  <si>
    <t>pakowany po 12 szt.</t>
  </si>
  <si>
    <t>mocowany na sprężynce, niebieski, z wymiennym wkładem</t>
  </si>
  <si>
    <t>różne kolory - plastikowy, pakowany po 10 szt.</t>
  </si>
  <si>
    <t>przezroczysta, możliwość ustawienia piętrowo, posiada miejsce na etykietę</t>
  </si>
  <si>
    <t>proste w rozmiarze 22x12mm, białe</t>
  </si>
  <si>
    <t>biała z okienkiem</t>
  </si>
  <si>
    <t>plastikowy stojak</t>
  </si>
  <si>
    <t>pakowane po 4 szt, alkaiczne</t>
  </si>
  <si>
    <t xml:space="preserve">Naboje do piór długie typu parker </t>
  </si>
  <si>
    <t>długie, kolor czarny, pakowae po 5 szt.</t>
  </si>
  <si>
    <t>ogrodzeniowa, 75 mm x 250 m, wytrzymała na rozciąganie</t>
  </si>
  <si>
    <t>beczułki, mix kolorów, pakowane po 30 szt.</t>
  </si>
  <si>
    <t>papierowe, 12-stki, kolorowe bez numerów</t>
  </si>
  <si>
    <t>papierowe, 12-stki, kolorowe numerowane</t>
  </si>
  <si>
    <t>papierowa, w różnych kolorach</t>
  </si>
  <si>
    <t>papierowe, numerowane 12-tki</t>
  </si>
  <si>
    <t>Podkładka na biurko duża do pisania - biuwar</t>
  </si>
  <si>
    <t>wyposażony w listwę, z kalendarzem, wymiary min. 470 x 330 mm</t>
  </si>
  <si>
    <t>błyszcząca, 100 szt., transparentna, 80 mic</t>
  </si>
  <si>
    <t>nóż do tapet papieru mały</t>
  </si>
  <si>
    <t>GR-120, szerokość ostrza: 9mm, grubość uchwytu 11 mm</t>
  </si>
  <si>
    <t>ciemne kolory, pvc, A4</t>
  </si>
  <si>
    <t>transparentny, plastikowy, białe kartki, wymiary kartek: 85 mm x 85 mm</t>
  </si>
  <si>
    <t>metalowa, jeden otwór, ostrze precyzyjne</t>
  </si>
  <si>
    <t>zestaw 3 kol.czarny niebieski etc.</t>
  </si>
  <si>
    <t xml:space="preserve">Przekładki kartonowe indeksujące krótkie </t>
  </si>
  <si>
    <t>1/3 A4, 10,5 x 24 cm, w  opakowaniu 100szt, jasne barwy, wytrzymały karton</t>
  </si>
  <si>
    <t>plastikowa, 20cm</t>
  </si>
  <si>
    <t>kolor czarny, 32 mm</t>
  </si>
  <si>
    <t xml:space="preserve">kolor czarny, 25 mm </t>
  </si>
  <si>
    <t>kolor czarny, 19 mm</t>
  </si>
  <si>
    <t>A4, pakowane po 25 szt. gramatura 230g., ciemne kolory</t>
  </si>
  <si>
    <t>0,7 mm</t>
  </si>
  <si>
    <t>96.</t>
  </si>
  <si>
    <t>A4, grubsza, foliowa</t>
  </si>
  <si>
    <t>48x50 m, pakowane po 6szt</t>
  </si>
  <si>
    <t>min. 70mm, fioletowy</t>
  </si>
  <si>
    <t>min. 40 mm, niebieski</t>
  </si>
  <si>
    <t>min. 40 mm, fioletowy</t>
  </si>
  <si>
    <t>min. 40 mm, zielony</t>
  </si>
  <si>
    <t>min. 40 mm, czerwony</t>
  </si>
  <si>
    <t>1/3 A4, 10,5 x 24 cm, w  opakowaniu 100szt, JEDNOBARWNE</t>
  </si>
  <si>
    <t>żółte, rozmiar 38 mm x 51 mm</t>
  </si>
  <si>
    <t>pakowana min. po 25 szt.</t>
  </si>
  <si>
    <t>0,5 mm plastikowy z metalową końcówką</t>
  </si>
  <si>
    <t>minimum 30 cm.</t>
  </si>
  <si>
    <t>98.</t>
  </si>
  <si>
    <t>typu BIGO, średnica oczka ok. 8 mm połówka – oczko metalowe</t>
  </si>
  <si>
    <t>Skoroszyt A-4 oczkowy tekturowy, 1/2</t>
  </si>
  <si>
    <t>niebieski, typu jetstream 101, 0,7 mm</t>
  </si>
  <si>
    <t>Ołówko-długopis</t>
  </si>
  <si>
    <t>Folia do laminowania A3</t>
  </si>
  <si>
    <t>przezroczysta, A4, 200 MIC, op.100 szt.</t>
  </si>
  <si>
    <t>samotuszujący</t>
  </si>
  <si>
    <t>mg-g/m² 80, klasa papieru C, białość CIE min.153, grubość (μm): 106</t>
  </si>
  <si>
    <t>Papier ksero A-4 (typu polspeed; nie quedi, nie mm flow są śliskie)</t>
  </si>
  <si>
    <t>szer. 19 mm i dł. ok. 33 m</t>
  </si>
  <si>
    <t>50x75 mm , 100 kartkowe</t>
  </si>
  <si>
    <t>czerwony, typu jetstream 101, 0,7 mm</t>
  </si>
  <si>
    <t>czarny, typu jetstream 101, 0,7 mm</t>
  </si>
  <si>
    <t xml:space="preserve">Długopis </t>
  </si>
  <si>
    <t>czerwony, 25 ml, szybkoschnący</t>
  </si>
  <si>
    <t>format a5, bloczek, min. 40 kartek, dwustronny, papier offsetowy</t>
  </si>
  <si>
    <t>z funkcją cofania wprowadzonej cyfry, typu vector, obliczanie podatków, zaokrąglanie wyników, wyświetlacz 12-pozycyjny</t>
  </si>
  <si>
    <t>rozmiar 92 x 59 mm., taśma czarna, sztywny identyfikator do kart magnetycznych</t>
  </si>
  <si>
    <t>pakowana w koperty, min.4,7 GB</t>
  </si>
  <si>
    <r>
      <t xml:space="preserve"> 15g, typu</t>
    </r>
    <r>
      <rPr>
        <b/>
        <sz val="12"/>
        <color rgb="FF000000"/>
        <rFont val="Times New Roman"/>
        <family val="1"/>
        <charset val="238"/>
      </rPr>
      <t xml:space="preserve"> </t>
    </r>
    <r>
      <rPr>
        <sz val="12"/>
        <color rgb="FF000000"/>
        <rFont val="Times New Roman"/>
        <family val="1"/>
        <charset val="238"/>
      </rPr>
      <t>Glue Stick AMOS, Tetis PVP</t>
    </r>
  </si>
  <si>
    <t xml:space="preserve">Teczka z gumką A-4 </t>
  </si>
  <si>
    <t>a)</t>
  </si>
  <si>
    <t>b)</t>
  </si>
  <si>
    <t>c)</t>
  </si>
  <si>
    <t>d)</t>
  </si>
  <si>
    <t>e)</t>
  </si>
  <si>
    <t>f)</t>
  </si>
  <si>
    <t xml:space="preserve">Identyfikator, holder </t>
  </si>
  <si>
    <t>Magnesy do tablic</t>
  </si>
  <si>
    <t>Koperty na płyty CD,DVD</t>
  </si>
  <si>
    <t>Tusz do pieczątek</t>
  </si>
  <si>
    <t xml:space="preserve">Listwa zaciskająca pvc A4 </t>
  </si>
  <si>
    <t xml:space="preserve">Grzbiet zaciskowy z perforacją do segregatora </t>
  </si>
  <si>
    <t>Karton okładka do bindowania tył</t>
  </si>
  <si>
    <t>Długopis ścieralny czerwony</t>
  </si>
  <si>
    <t>Tablica korkowa</t>
  </si>
  <si>
    <t>Kuweta/półka na dokumenty, A4</t>
  </si>
  <si>
    <t>Skoroszyt plastikowy A4 bez zawieszek</t>
  </si>
  <si>
    <t>Taśma do metkownicy</t>
  </si>
  <si>
    <t>Płyta DVD-R</t>
  </si>
  <si>
    <t>Wkłady do ołówka automatycznego</t>
  </si>
  <si>
    <t>Koszulka foliowa</t>
  </si>
  <si>
    <t>Kalkulator biurowy</t>
  </si>
  <si>
    <t>Przednia okładka do bindowania</t>
  </si>
  <si>
    <t>Notes samoprzylepny</t>
  </si>
  <si>
    <t>75x75mm, żółty</t>
  </si>
  <si>
    <t>Datownik</t>
  </si>
  <si>
    <t>Druk delegacje polecenie wyjazdu służbowego</t>
  </si>
  <si>
    <t>Długopis</t>
  </si>
  <si>
    <t>0,7 mm z metalową końcówką, ergonomiczna plastikowa obudowa z uchwytem antypoślizgowym, do codziennegto użytku, smukły</t>
  </si>
  <si>
    <t>typu Ballpoint pen 294 czarny d.rect, pakowane po 12 szt.</t>
  </si>
  <si>
    <t>niebieski, zwykły, prosty, obudowa przezroczysta, pakowane po 50 szt.</t>
  </si>
  <si>
    <t>wymiar 120x120</t>
  </si>
  <si>
    <t>wymiar 100x70</t>
  </si>
  <si>
    <t>typu zenith, pakowane na blistrze po 1 szt, końcówka typu "M", mosiężny korpus</t>
  </si>
  <si>
    <t>ścięta końcówka, z wodoodpornym tuszem na bazie alkoholu</t>
  </si>
  <si>
    <t xml:space="preserve"> typu flexi, pakowane po 10 szt., niklowo- srebrna końcówka, końcówka 0,7 mm wykonana ze stopu srebra, odporna na uderzenia</t>
  </si>
  <si>
    <t xml:space="preserve">duet 2w1, niebieski tusz, typu toma, bic, ergonomiczny uchwyt, </t>
  </si>
  <si>
    <t>Zakreślacz biurowy ścięty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</si>
</sst>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11" x14ac:knownFonts="1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b/>
      <sz val="12"/>
      <color theme="0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color rgb="FF22283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FFFF00"/>
        <bgColor theme="9" tint="0.79998168889431442"/>
      </patternFill>
    </fill>
    <fill>
      <patternFill patternType="solid">
        <fgColor rgb="FFFFFF00"/>
        <bgColor indexed="64"/>
      </patternFill>
    </fill>
    <fill>
      <gradientFill degree="90">
        <stop position="0">
          <color theme="0"/>
        </stop>
        <stop position="1">
          <color theme="9" tint="0.59999389629810485"/>
        </stop>
      </gradientFill>
    </fill>
  </fills>
  <borders count="8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8" fillId="0" borderId="0" xfId="0" applyFont="1"/>
    <xf numFmtId="0" fontId="0" fillId="5" borderId="0" xfId="0" applyFill="1"/>
    <xf numFmtId="0" fontId="9" fillId="8" borderId="0" xfId="0" applyFont="1" applyFill="1"/>
    <xf numFmtId="0" fontId="6" fillId="6" borderId="2" xfId="0" applyFont="1" applyFill="1" applyBorder="1" applyAlignment="1">
      <alignment horizontal="center" vertical="top"/>
    </xf>
    <xf numFmtId="0" fontId="4" fillId="9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left" vertical="center"/>
    </xf>
    <xf numFmtId="0" fontId="5" fillId="9" borderId="4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44" fontId="6" fillId="9" borderId="4" xfId="0" applyNumberFormat="1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left" vertical="center"/>
    </xf>
    <xf numFmtId="0" fontId="5" fillId="9" borderId="1" xfId="0" applyFont="1" applyFill="1" applyBorder="1" applyAlignment="1">
      <alignment horizontal="center" vertical="center"/>
    </xf>
    <xf numFmtId="44" fontId="6" fillId="9" borderId="1" xfId="0" applyNumberFormat="1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left" vertical="center"/>
    </xf>
    <xf numFmtId="0" fontId="4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 wrapText="1"/>
    </xf>
    <xf numFmtId="4" fontId="2" fillId="9" borderId="7" xfId="0" applyNumberFormat="1" applyFont="1" applyFill="1" applyBorder="1" applyAlignment="1">
      <alignment horizontal="left" vertical="center"/>
    </xf>
    <xf numFmtId="4" fontId="6" fillId="9" borderId="1" xfId="0" applyNumberFormat="1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44" fontId="6" fillId="4" borderId="1" xfId="0" applyNumberFormat="1" applyFont="1" applyFill="1" applyBorder="1" applyAlignment="1">
      <alignment horizontal="center" vertical="center"/>
    </xf>
    <xf numFmtId="44" fontId="4" fillId="7" borderId="1" xfId="0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C2796-F2D4-43E5-88D1-75A856B71DCB}">
  <sheetPr>
    <pageSetUpPr fitToPage="1"/>
  </sheetPr>
  <dimension ref="A1:H136"/>
  <sheetViews>
    <sheetView tabSelected="1" workbookViewId="0">
      <selection activeCell="F2" sqref="F2:F134"/>
    </sheetView>
  </sheetViews>
  <sheetFormatPr defaultRowHeight="15" x14ac:dyDescent="0.25"/>
  <cols>
    <col min="1" max="1" width="6.7109375" customWidth="1"/>
    <col min="2" max="2" width="64.7109375" style="33" customWidth="1"/>
    <col min="3" max="3" width="70.7109375" customWidth="1"/>
    <col min="4" max="4" width="9.7109375" customWidth="1"/>
    <col min="5" max="5" width="11.42578125" customWidth="1"/>
    <col min="6" max="6" width="20" customWidth="1"/>
    <col min="7" max="7" width="21.42578125" customWidth="1"/>
  </cols>
  <sheetData>
    <row r="1" spans="1:7" ht="31.5" x14ac:dyDescent="0.25">
      <c r="A1" s="7" t="s">
        <v>0</v>
      </c>
      <c r="B1" s="32" t="s">
        <v>1</v>
      </c>
      <c r="C1" s="8" t="s">
        <v>2</v>
      </c>
      <c r="D1" s="9" t="s">
        <v>3</v>
      </c>
      <c r="E1" s="10" t="s">
        <v>4</v>
      </c>
      <c r="F1" s="10" t="s">
        <v>5</v>
      </c>
      <c r="G1" s="11" t="s">
        <v>6</v>
      </c>
    </row>
    <row r="2" spans="1:7" ht="19.5" customHeight="1" x14ac:dyDescent="0.25">
      <c r="A2" s="12">
        <v>1</v>
      </c>
      <c r="B2" s="13" t="s">
        <v>248</v>
      </c>
      <c r="C2" s="14" t="s">
        <v>247</v>
      </c>
      <c r="D2" s="15" t="s">
        <v>7</v>
      </c>
      <c r="E2" s="15">
        <v>300</v>
      </c>
      <c r="F2" s="16"/>
      <c r="G2" s="16">
        <f>E2*F2</f>
        <v>0</v>
      </c>
    </row>
    <row r="3" spans="1:7" ht="16.899999999999999" hidden="1" customHeight="1" x14ac:dyDescent="0.25">
      <c r="A3" s="12" t="s">
        <v>8</v>
      </c>
      <c r="B3" s="17" t="s">
        <v>9</v>
      </c>
      <c r="C3" s="18" t="s">
        <v>10</v>
      </c>
      <c r="D3" s="6" t="s">
        <v>7</v>
      </c>
      <c r="E3" s="6">
        <v>0</v>
      </c>
      <c r="F3" s="19"/>
      <c r="G3" s="19">
        <f t="shared" ref="G3:G40" si="0">E3*F3</f>
        <v>0</v>
      </c>
    </row>
    <row r="4" spans="1:7" ht="15.75" x14ac:dyDescent="0.25">
      <c r="A4" s="12">
        <v>2</v>
      </c>
      <c r="B4" s="17" t="s">
        <v>120</v>
      </c>
      <c r="C4" s="18" t="s">
        <v>259</v>
      </c>
      <c r="D4" s="6" t="s">
        <v>11</v>
      </c>
      <c r="E4" s="6">
        <v>20</v>
      </c>
      <c r="F4" s="19"/>
      <c r="G4" s="19">
        <f t="shared" si="0"/>
        <v>0</v>
      </c>
    </row>
    <row r="5" spans="1:7" ht="15.75" hidden="1" x14ac:dyDescent="0.25">
      <c r="A5" s="12" t="s">
        <v>12</v>
      </c>
      <c r="B5" s="20" t="s">
        <v>121</v>
      </c>
      <c r="C5" s="6" t="s">
        <v>122</v>
      </c>
      <c r="D5" s="6" t="s">
        <v>11</v>
      </c>
      <c r="E5" s="6">
        <v>0</v>
      </c>
      <c r="F5" s="19"/>
      <c r="G5" s="19">
        <f t="shared" si="0"/>
        <v>0</v>
      </c>
    </row>
    <row r="6" spans="1:7" ht="15.75" hidden="1" x14ac:dyDescent="0.25">
      <c r="A6" s="12" t="s">
        <v>261</v>
      </c>
      <c r="B6" s="20"/>
      <c r="C6" s="6" t="s">
        <v>124</v>
      </c>
      <c r="D6" s="6" t="s">
        <v>11</v>
      </c>
      <c r="E6" s="6">
        <v>0</v>
      </c>
      <c r="F6" s="19"/>
      <c r="G6" s="19">
        <f t="shared" si="0"/>
        <v>0</v>
      </c>
    </row>
    <row r="7" spans="1:7" ht="15.75" x14ac:dyDescent="0.25">
      <c r="A7" s="12">
        <v>3</v>
      </c>
      <c r="B7" s="20" t="s">
        <v>121</v>
      </c>
      <c r="C7" s="6" t="s">
        <v>190</v>
      </c>
      <c r="D7" s="6" t="s">
        <v>11</v>
      </c>
      <c r="E7" s="6">
        <v>10</v>
      </c>
      <c r="F7" s="19"/>
      <c r="G7" s="19">
        <f t="shared" si="0"/>
        <v>0</v>
      </c>
    </row>
    <row r="8" spans="1:7" ht="19.149999999999999" customHeight="1" x14ac:dyDescent="0.25">
      <c r="A8" s="12">
        <v>4</v>
      </c>
      <c r="B8" s="20" t="s">
        <v>121</v>
      </c>
      <c r="C8" s="6" t="s">
        <v>189</v>
      </c>
      <c r="D8" s="6" t="s">
        <v>11</v>
      </c>
      <c r="E8" s="6">
        <v>10</v>
      </c>
      <c r="F8" s="19"/>
      <c r="G8" s="19">
        <f t="shared" si="0"/>
        <v>0</v>
      </c>
    </row>
    <row r="9" spans="1:7" ht="15.75" hidden="1" x14ac:dyDescent="0.25">
      <c r="A9" s="12" t="s">
        <v>264</v>
      </c>
      <c r="B9" s="20"/>
      <c r="C9" s="6" t="s">
        <v>125</v>
      </c>
      <c r="D9" s="6" t="s">
        <v>11</v>
      </c>
      <c r="E9" s="6">
        <v>0</v>
      </c>
      <c r="F9" s="19"/>
      <c r="G9" s="19">
        <f t="shared" si="0"/>
        <v>0</v>
      </c>
    </row>
    <row r="10" spans="1:7" ht="15.75" hidden="1" x14ac:dyDescent="0.25">
      <c r="A10" s="12" t="s">
        <v>265</v>
      </c>
      <c r="B10" s="20"/>
      <c r="C10" s="6" t="s">
        <v>229</v>
      </c>
      <c r="D10" s="6" t="s">
        <v>11</v>
      </c>
      <c r="E10" s="6">
        <v>0</v>
      </c>
      <c r="F10" s="19"/>
      <c r="G10" s="19">
        <f t="shared" si="0"/>
        <v>0</v>
      </c>
    </row>
    <row r="11" spans="1:7" ht="15.75" hidden="1" x14ac:dyDescent="0.25">
      <c r="A11" s="12" t="s">
        <v>266</v>
      </c>
      <c r="B11" s="20"/>
      <c r="C11" s="6" t="s">
        <v>126</v>
      </c>
      <c r="D11" s="6" t="s">
        <v>11</v>
      </c>
      <c r="E11" s="6">
        <v>0</v>
      </c>
      <c r="F11" s="19"/>
      <c r="G11" s="19">
        <f t="shared" si="0"/>
        <v>0</v>
      </c>
    </row>
    <row r="12" spans="1:7" ht="16.899999999999999" hidden="1" customHeight="1" x14ac:dyDescent="0.25">
      <c r="A12" s="12" t="s">
        <v>18</v>
      </c>
      <c r="B12" s="20" t="s">
        <v>121</v>
      </c>
      <c r="C12" s="6" t="s">
        <v>123</v>
      </c>
      <c r="D12" s="6" t="s">
        <v>11</v>
      </c>
      <c r="E12" s="6">
        <v>0</v>
      </c>
      <c r="F12" s="19"/>
      <c r="G12" s="19">
        <f>E12*F12</f>
        <v>0</v>
      </c>
    </row>
    <row r="13" spans="1:7" ht="18.600000000000001" hidden="1" customHeight="1" x14ac:dyDescent="0.25">
      <c r="A13" s="12" t="s">
        <v>261</v>
      </c>
      <c r="B13" s="20"/>
      <c r="C13" s="6" t="s">
        <v>233</v>
      </c>
      <c r="D13" s="6" t="s">
        <v>11</v>
      </c>
      <c r="E13" s="21">
        <v>0</v>
      </c>
      <c r="F13" s="19"/>
      <c r="G13" s="19">
        <f>E13*F13</f>
        <v>0</v>
      </c>
    </row>
    <row r="14" spans="1:7" ht="16.149999999999999" hidden="1" customHeight="1" x14ac:dyDescent="0.25">
      <c r="A14" s="12" t="s">
        <v>262</v>
      </c>
      <c r="B14" s="20"/>
      <c r="C14" s="6" t="s">
        <v>230</v>
      </c>
      <c r="D14" s="6" t="s">
        <v>11</v>
      </c>
      <c r="E14" s="21">
        <v>0</v>
      </c>
      <c r="F14" s="19"/>
      <c r="G14" s="19">
        <f>E14*F14</f>
        <v>0</v>
      </c>
    </row>
    <row r="15" spans="1:7" ht="16.149999999999999" hidden="1" customHeight="1" x14ac:dyDescent="0.25">
      <c r="A15" s="12" t="s">
        <v>263</v>
      </c>
      <c r="B15" s="20"/>
      <c r="C15" s="6" t="s">
        <v>231</v>
      </c>
      <c r="D15" s="6" t="s">
        <v>11</v>
      </c>
      <c r="E15" s="21">
        <v>0</v>
      </c>
      <c r="F15" s="19"/>
      <c r="G15" s="19">
        <f>E15*F15</f>
        <v>0</v>
      </c>
    </row>
    <row r="16" spans="1:7" ht="15" hidden="1" customHeight="1" x14ac:dyDescent="0.25">
      <c r="A16" s="12" t="s">
        <v>264</v>
      </c>
      <c r="B16" s="20"/>
      <c r="C16" s="6" t="s">
        <v>232</v>
      </c>
      <c r="D16" s="6" t="s">
        <v>11</v>
      </c>
      <c r="E16" s="21">
        <v>0</v>
      </c>
      <c r="F16" s="19"/>
      <c r="G16" s="19">
        <f>E16*F16</f>
        <v>0</v>
      </c>
    </row>
    <row r="17" spans="1:7" ht="15.75" hidden="1" x14ac:dyDescent="0.25">
      <c r="A17" s="12" t="s">
        <v>19</v>
      </c>
      <c r="B17" s="17" t="s">
        <v>20</v>
      </c>
      <c r="C17" s="18" t="s">
        <v>195</v>
      </c>
      <c r="D17" s="6" t="s">
        <v>21</v>
      </c>
      <c r="E17" s="6">
        <v>0</v>
      </c>
      <c r="F17" s="19"/>
      <c r="G17" s="19">
        <f t="shared" si="0"/>
        <v>0</v>
      </c>
    </row>
    <row r="18" spans="1:7" ht="16.899999999999999" customHeight="1" x14ac:dyDescent="0.25">
      <c r="A18" s="12">
        <v>5</v>
      </c>
      <c r="B18" s="17" t="s">
        <v>166</v>
      </c>
      <c r="C18" s="18" t="s">
        <v>165</v>
      </c>
      <c r="D18" s="6" t="s">
        <v>21</v>
      </c>
      <c r="E18" s="6">
        <v>10</v>
      </c>
      <c r="F18" s="19"/>
      <c r="G18" s="19">
        <f t="shared" si="0"/>
        <v>0</v>
      </c>
    </row>
    <row r="19" spans="1:7" ht="19.899999999999999" customHeight="1" x14ac:dyDescent="0.25">
      <c r="A19" s="12">
        <v>6</v>
      </c>
      <c r="B19" s="17" t="s">
        <v>22</v>
      </c>
      <c r="C19" s="6" t="s">
        <v>204</v>
      </c>
      <c r="D19" s="6" t="s">
        <v>21</v>
      </c>
      <c r="E19" s="6">
        <v>10</v>
      </c>
      <c r="F19" s="19"/>
      <c r="G19" s="19">
        <f t="shared" si="0"/>
        <v>0</v>
      </c>
    </row>
    <row r="20" spans="1:7" ht="19.149999999999999" customHeight="1" x14ac:dyDescent="0.25">
      <c r="A20" s="12">
        <v>7</v>
      </c>
      <c r="B20" s="17" t="s">
        <v>23</v>
      </c>
      <c r="C20" s="18" t="s">
        <v>249</v>
      </c>
      <c r="D20" s="6" t="s">
        <v>11</v>
      </c>
      <c r="E20" s="6">
        <v>12</v>
      </c>
      <c r="F20" s="19"/>
      <c r="G20" s="19">
        <f t="shared" si="0"/>
        <v>0</v>
      </c>
    </row>
    <row r="21" spans="1:7" ht="16.899999999999999" hidden="1" customHeight="1" x14ac:dyDescent="0.25">
      <c r="A21" s="12" t="s">
        <v>24</v>
      </c>
      <c r="B21" s="17" t="s">
        <v>25</v>
      </c>
      <c r="C21" s="18" t="s">
        <v>26</v>
      </c>
      <c r="D21" s="6" t="s">
        <v>21</v>
      </c>
      <c r="E21" s="21">
        <v>0</v>
      </c>
      <c r="F21" s="19"/>
      <c r="G21" s="19">
        <f>E21*F21</f>
        <v>0</v>
      </c>
    </row>
    <row r="22" spans="1:7" s="1" customFormat="1" ht="16.149999999999999" hidden="1" customHeight="1" x14ac:dyDescent="0.25">
      <c r="A22" s="12" t="s">
        <v>27</v>
      </c>
      <c r="B22" s="17" t="s">
        <v>25</v>
      </c>
      <c r="C22" s="18" t="s">
        <v>28</v>
      </c>
      <c r="D22" s="6" t="s">
        <v>21</v>
      </c>
      <c r="E22" s="6">
        <v>0</v>
      </c>
      <c r="F22" s="19"/>
      <c r="G22" s="19">
        <f t="shared" si="0"/>
        <v>0</v>
      </c>
    </row>
    <row r="23" spans="1:7" ht="15.75" hidden="1" x14ac:dyDescent="0.25">
      <c r="A23" s="12" t="s">
        <v>29</v>
      </c>
      <c r="B23" s="17" t="s">
        <v>152</v>
      </c>
      <c r="C23" s="22" t="s">
        <v>153</v>
      </c>
      <c r="D23" s="6" t="s">
        <v>21</v>
      </c>
      <c r="E23" s="6">
        <v>0</v>
      </c>
      <c r="F23" s="19"/>
      <c r="G23" s="19">
        <f t="shared" si="0"/>
        <v>0</v>
      </c>
    </row>
    <row r="24" spans="1:7" ht="17.45" customHeight="1" x14ac:dyDescent="0.25">
      <c r="A24" s="12">
        <v>8</v>
      </c>
      <c r="B24" s="17" t="s">
        <v>30</v>
      </c>
      <c r="C24" s="6" t="s">
        <v>14</v>
      </c>
      <c r="D24" s="6" t="s">
        <v>11</v>
      </c>
      <c r="E24" s="6">
        <v>5</v>
      </c>
      <c r="F24" s="19"/>
      <c r="G24" s="19">
        <f t="shared" si="0"/>
        <v>0</v>
      </c>
    </row>
    <row r="25" spans="1:7" ht="16.899999999999999" hidden="1" customHeight="1" x14ac:dyDescent="0.25">
      <c r="A25" s="12" t="s">
        <v>31</v>
      </c>
      <c r="B25" s="17" t="s">
        <v>167</v>
      </c>
      <c r="C25" s="6" t="s">
        <v>168</v>
      </c>
      <c r="D25" s="6" t="s">
        <v>11</v>
      </c>
      <c r="E25" s="6">
        <v>0</v>
      </c>
      <c r="F25" s="19"/>
      <c r="G25" s="19">
        <f t="shared" si="0"/>
        <v>0</v>
      </c>
    </row>
    <row r="26" spans="1:7" ht="15.75" x14ac:dyDescent="0.25">
      <c r="A26" s="12">
        <v>9</v>
      </c>
      <c r="B26" s="17" t="s">
        <v>127</v>
      </c>
      <c r="C26" s="6" t="s">
        <v>250</v>
      </c>
      <c r="D26" s="6" t="s">
        <v>11</v>
      </c>
      <c r="E26" s="6">
        <v>30</v>
      </c>
      <c r="F26" s="19"/>
      <c r="G26" s="19">
        <f t="shared" si="0"/>
        <v>0</v>
      </c>
    </row>
    <row r="27" spans="1:7" ht="15.75" hidden="1" x14ac:dyDescent="0.25">
      <c r="A27" s="12" t="s">
        <v>32</v>
      </c>
      <c r="B27" s="17" t="s">
        <v>41</v>
      </c>
      <c r="C27" s="18" t="s">
        <v>42</v>
      </c>
      <c r="D27" s="6" t="s">
        <v>21</v>
      </c>
      <c r="E27" s="6">
        <v>0</v>
      </c>
      <c r="F27" s="19"/>
      <c r="G27" s="19">
        <f t="shared" si="0"/>
        <v>0</v>
      </c>
    </row>
    <row r="28" spans="1:7" ht="15.75" hidden="1" x14ac:dyDescent="0.25">
      <c r="A28" s="12" t="s">
        <v>33</v>
      </c>
      <c r="B28" s="17" t="s">
        <v>159</v>
      </c>
      <c r="C28" s="6" t="s">
        <v>160</v>
      </c>
      <c r="D28" s="6" t="s">
        <v>11</v>
      </c>
      <c r="E28" s="6"/>
      <c r="F28" s="19"/>
      <c r="G28" s="19">
        <f t="shared" si="0"/>
        <v>0</v>
      </c>
    </row>
    <row r="29" spans="1:7" ht="15.75" hidden="1" x14ac:dyDescent="0.25">
      <c r="A29" s="12"/>
      <c r="B29" s="20"/>
      <c r="C29" s="6" t="s">
        <v>13</v>
      </c>
      <c r="D29" s="6" t="s">
        <v>11</v>
      </c>
      <c r="E29" s="6"/>
      <c r="F29" s="19"/>
      <c r="G29" s="19">
        <f t="shared" si="0"/>
        <v>0</v>
      </c>
    </row>
    <row r="30" spans="1:7" ht="15.75" hidden="1" x14ac:dyDescent="0.25">
      <c r="A30" s="12"/>
      <c r="B30" s="20"/>
      <c r="C30" s="6" t="s">
        <v>14</v>
      </c>
      <c r="D30" s="6" t="s">
        <v>11</v>
      </c>
      <c r="E30" s="6"/>
      <c r="F30" s="19"/>
      <c r="G30" s="19">
        <f t="shared" si="0"/>
        <v>0</v>
      </c>
    </row>
    <row r="31" spans="1:7" ht="15.75" x14ac:dyDescent="0.25">
      <c r="A31" s="12">
        <v>10</v>
      </c>
      <c r="B31" s="20" t="s">
        <v>155</v>
      </c>
      <c r="C31" s="6" t="s">
        <v>154</v>
      </c>
      <c r="D31" s="6" t="s">
        <v>21</v>
      </c>
      <c r="E31" s="21">
        <v>5</v>
      </c>
      <c r="F31" s="19"/>
      <c r="G31" s="19">
        <f t="shared" si="0"/>
        <v>0</v>
      </c>
    </row>
    <row r="32" spans="1:7" ht="15.75" hidden="1" x14ac:dyDescent="0.25">
      <c r="A32" s="12" t="s">
        <v>34</v>
      </c>
      <c r="B32" s="17" t="s">
        <v>156</v>
      </c>
      <c r="C32" s="6" t="s">
        <v>157</v>
      </c>
      <c r="D32" s="6" t="s">
        <v>11</v>
      </c>
      <c r="E32" s="6">
        <v>0</v>
      </c>
      <c r="F32" s="19"/>
      <c r="G32" s="19">
        <f t="shared" si="0"/>
        <v>0</v>
      </c>
    </row>
    <row r="33" spans="1:7" ht="15.75" x14ac:dyDescent="0.25">
      <c r="A33" s="12">
        <v>11</v>
      </c>
      <c r="B33" s="17" t="s">
        <v>158</v>
      </c>
      <c r="C33" s="6" t="s">
        <v>176</v>
      </c>
      <c r="D33" s="6" t="s">
        <v>11</v>
      </c>
      <c r="E33" s="6">
        <v>3</v>
      </c>
      <c r="F33" s="19"/>
      <c r="G33" s="19">
        <f t="shared" si="0"/>
        <v>0</v>
      </c>
    </row>
    <row r="34" spans="1:7" ht="15.75" hidden="1" x14ac:dyDescent="0.25">
      <c r="A34" s="12" t="s">
        <v>35</v>
      </c>
      <c r="B34" s="20" t="s">
        <v>40</v>
      </c>
      <c r="C34" s="6" t="s">
        <v>114</v>
      </c>
      <c r="D34" s="6" t="s">
        <v>21</v>
      </c>
      <c r="E34" s="6">
        <v>0</v>
      </c>
      <c r="F34" s="19"/>
      <c r="G34" s="19">
        <f t="shared" si="0"/>
        <v>0</v>
      </c>
    </row>
    <row r="35" spans="1:7" ht="15.75" hidden="1" x14ac:dyDescent="0.25">
      <c r="A35" s="12" t="s">
        <v>36</v>
      </c>
      <c r="B35" s="17" t="s">
        <v>37</v>
      </c>
      <c r="C35" s="6" t="s">
        <v>115</v>
      </c>
      <c r="D35" s="6" t="s">
        <v>21</v>
      </c>
      <c r="E35" s="6">
        <v>0</v>
      </c>
      <c r="F35" s="19"/>
      <c r="G35" s="19">
        <f t="shared" si="0"/>
        <v>0</v>
      </c>
    </row>
    <row r="36" spans="1:7" ht="15.75" hidden="1" x14ac:dyDescent="0.25">
      <c r="A36" s="12" t="s">
        <v>261</v>
      </c>
      <c r="B36" s="20"/>
      <c r="C36" s="6" t="s">
        <v>17</v>
      </c>
      <c r="D36" s="6" t="s">
        <v>11</v>
      </c>
      <c r="E36" s="6">
        <v>0</v>
      </c>
      <c r="F36" s="19"/>
      <c r="G36" s="19">
        <f t="shared" si="0"/>
        <v>0</v>
      </c>
    </row>
    <row r="37" spans="1:7" ht="14.45" customHeight="1" x14ac:dyDescent="0.25">
      <c r="A37" s="12">
        <v>12</v>
      </c>
      <c r="B37" s="20" t="s">
        <v>298</v>
      </c>
      <c r="C37" s="6" t="s">
        <v>38</v>
      </c>
      <c r="D37" s="6" t="s">
        <v>11</v>
      </c>
      <c r="E37" s="6">
        <v>5</v>
      </c>
      <c r="F37" s="19"/>
      <c r="G37" s="19">
        <f t="shared" si="0"/>
        <v>0</v>
      </c>
    </row>
    <row r="38" spans="1:7" ht="15.75" hidden="1" x14ac:dyDescent="0.25">
      <c r="A38" s="12" t="s">
        <v>263</v>
      </c>
      <c r="B38" s="20"/>
      <c r="C38" s="6" t="s">
        <v>13</v>
      </c>
      <c r="D38" s="6" t="s">
        <v>11</v>
      </c>
      <c r="E38" s="6">
        <v>0</v>
      </c>
      <c r="F38" s="19"/>
      <c r="G38" s="19">
        <f t="shared" si="0"/>
        <v>0</v>
      </c>
    </row>
    <row r="39" spans="1:7" ht="17.45" customHeight="1" x14ac:dyDescent="0.25">
      <c r="A39" s="12">
        <v>13</v>
      </c>
      <c r="B39" s="20" t="s">
        <v>298</v>
      </c>
      <c r="C39" s="6" t="s">
        <v>39</v>
      </c>
      <c r="D39" s="6" t="s">
        <v>11</v>
      </c>
      <c r="E39" s="6">
        <v>5</v>
      </c>
      <c r="F39" s="19"/>
      <c r="G39" s="19">
        <f t="shared" si="0"/>
        <v>0</v>
      </c>
    </row>
    <row r="40" spans="1:7" ht="17.45" hidden="1" customHeight="1" x14ac:dyDescent="0.25">
      <c r="A40" s="12" t="s">
        <v>265</v>
      </c>
      <c r="B40" s="20"/>
      <c r="C40" s="6" t="s">
        <v>15</v>
      </c>
      <c r="D40" s="6" t="s">
        <v>11</v>
      </c>
      <c r="E40" s="6">
        <v>0</v>
      </c>
      <c r="F40" s="19"/>
      <c r="G40" s="19">
        <f t="shared" si="0"/>
        <v>0</v>
      </c>
    </row>
    <row r="41" spans="1:7" ht="18" hidden="1" customHeight="1" x14ac:dyDescent="0.25">
      <c r="A41" s="12" t="s">
        <v>43</v>
      </c>
      <c r="B41" s="20" t="s">
        <v>44</v>
      </c>
      <c r="C41" s="18" t="s">
        <v>128</v>
      </c>
      <c r="D41" s="6" t="s">
        <v>11</v>
      </c>
      <c r="E41" s="21">
        <v>0</v>
      </c>
      <c r="F41" s="19"/>
      <c r="G41" s="19">
        <f t="shared" ref="G41:G107" si="1">E41*F41</f>
        <v>0</v>
      </c>
    </row>
    <row r="42" spans="1:7" ht="18" customHeight="1" x14ac:dyDescent="0.25">
      <c r="A42" s="12">
        <v>14</v>
      </c>
      <c r="B42" s="20" t="s">
        <v>253</v>
      </c>
      <c r="C42" s="6" t="s">
        <v>290</v>
      </c>
      <c r="D42" s="6" t="s">
        <v>21</v>
      </c>
      <c r="E42" s="6">
        <v>1</v>
      </c>
      <c r="F42" s="19"/>
      <c r="G42" s="19">
        <f t="shared" si="1"/>
        <v>0</v>
      </c>
    </row>
    <row r="43" spans="1:7" ht="16.899999999999999" customHeight="1" x14ac:dyDescent="0.25">
      <c r="A43" s="12">
        <v>15</v>
      </c>
      <c r="B43" s="20" t="s">
        <v>253</v>
      </c>
      <c r="C43" s="6" t="s">
        <v>291</v>
      </c>
      <c r="D43" s="6" t="s">
        <v>21</v>
      </c>
      <c r="E43" s="6">
        <v>1</v>
      </c>
      <c r="F43" s="19"/>
      <c r="G43" s="19">
        <f t="shared" si="1"/>
        <v>0</v>
      </c>
    </row>
    <row r="44" spans="1:7" ht="17.45" hidden="1" customHeight="1" x14ac:dyDescent="0.25">
      <c r="A44" s="12" t="s">
        <v>262</v>
      </c>
      <c r="B44" s="20"/>
      <c r="C44" s="6" t="s">
        <v>13</v>
      </c>
      <c r="D44" s="6" t="s">
        <v>11</v>
      </c>
      <c r="E44" s="6">
        <v>0</v>
      </c>
      <c r="F44" s="19"/>
      <c r="G44" s="19">
        <f t="shared" si="1"/>
        <v>0</v>
      </c>
    </row>
    <row r="45" spans="1:7" ht="16.899999999999999" hidden="1" customHeight="1" x14ac:dyDescent="0.25">
      <c r="A45" s="12" t="s">
        <v>45</v>
      </c>
      <c r="B45" s="20" t="s">
        <v>46</v>
      </c>
      <c r="C45" s="6" t="s">
        <v>208</v>
      </c>
      <c r="D45" s="6" t="s">
        <v>21</v>
      </c>
      <c r="E45" s="6">
        <v>0</v>
      </c>
      <c r="F45" s="19"/>
      <c r="G45" s="19">
        <f t="shared" si="1"/>
        <v>0</v>
      </c>
    </row>
    <row r="46" spans="1:7" ht="15.75" hidden="1" x14ac:dyDescent="0.25">
      <c r="A46" s="12">
        <v>25</v>
      </c>
      <c r="B46" s="20" t="s">
        <v>46</v>
      </c>
      <c r="C46" s="6" t="s">
        <v>205</v>
      </c>
      <c r="D46" s="6" t="s">
        <v>21</v>
      </c>
      <c r="E46" s="6">
        <v>0</v>
      </c>
      <c r="F46" s="19"/>
      <c r="G46" s="19">
        <f t="shared" si="1"/>
        <v>0</v>
      </c>
    </row>
    <row r="47" spans="1:7" ht="15.75" hidden="1" x14ac:dyDescent="0.25">
      <c r="A47" s="12" t="s">
        <v>261</v>
      </c>
      <c r="B47" s="20"/>
      <c r="C47" s="6" t="s">
        <v>206</v>
      </c>
      <c r="D47" s="6" t="s">
        <v>21</v>
      </c>
      <c r="E47" s="6">
        <v>0</v>
      </c>
      <c r="F47" s="19"/>
      <c r="G47" s="19">
        <f t="shared" si="1"/>
        <v>0</v>
      </c>
    </row>
    <row r="48" spans="1:7" ht="15.75" hidden="1" x14ac:dyDescent="0.25">
      <c r="A48" s="12" t="s">
        <v>47</v>
      </c>
      <c r="B48" s="20" t="s">
        <v>129</v>
      </c>
      <c r="C48" s="6" t="s">
        <v>130</v>
      </c>
      <c r="D48" s="6" t="s">
        <v>11</v>
      </c>
      <c r="E48" s="6">
        <v>0</v>
      </c>
      <c r="F48" s="19"/>
      <c r="G48" s="19">
        <f t="shared" si="1"/>
        <v>0</v>
      </c>
    </row>
    <row r="49" spans="1:7" ht="15.75" x14ac:dyDescent="0.25">
      <c r="A49" s="12">
        <v>16</v>
      </c>
      <c r="B49" s="20" t="s">
        <v>129</v>
      </c>
      <c r="C49" s="6" t="s">
        <v>131</v>
      </c>
      <c r="D49" s="6" t="s">
        <v>11</v>
      </c>
      <c r="E49" s="6">
        <v>5</v>
      </c>
      <c r="F49" s="19"/>
      <c r="G49" s="19">
        <f t="shared" si="1"/>
        <v>0</v>
      </c>
    </row>
    <row r="50" spans="1:7" ht="15.75" x14ac:dyDescent="0.25">
      <c r="A50" s="12">
        <v>17</v>
      </c>
      <c r="B50" s="20" t="s">
        <v>48</v>
      </c>
      <c r="C50" s="6" t="s">
        <v>49</v>
      </c>
      <c r="D50" s="6" t="s">
        <v>11</v>
      </c>
      <c r="E50" s="6">
        <v>10</v>
      </c>
      <c r="F50" s="19"/>
      <c r="G50" s="19">
        <f t="shared" si="1"/>
        <v>0</v>
      </c>
    </row>
    <row r="51" spans="1:7" ht="31.5" customHeight="1" x14ac:dyDescent="0.25">
      <c r="A51" s="12">
        <v>18</v>
      </c>
      <c r="B51" s="20" t="s">
        <v>169</v>
      </c>
      <c r="C51" s="23" t="s">
        <v>289</v>
      </c>
      <c r="D51" s="6" t="s">
        <v>11</v>
      </c>
      <c r="E51" s="6">
        <v>12</v>
      </c>
      <c r="F51" s="19"/>
      <c r="G51" s="19">
        <f t="shared" si="1"/>
        <v>0</v>
      </c>
    </row>
    <row r="52" spans="1:7" ht="18.600000000000001" hidden="1" customHeight="1" x14ac:dyDescent="0.25">
      <c r="A52" s="12" t="s">
        <v>261</v>
      </c>
      <c r="B52" s="20"/>
      <c r="C52" s="6" t="s">
        <v>237</v>
      </c>
      <c r="D52" s="6" t="s">
        <v>11</v>
      </c>
      <c r="E52" s="6">
        <v>0</v>
      </c>
      <c r="F52" s="19"/>
      <c r="G52" s="19">
        <f>E52*F52</f>
        <v>0</v>
      </c>
    </row>
    <row r="53" spans="1:7" ht="16.149999999999999" customHeight="1" x14ac:dyDescent="0.25">
      <c r="A53" s="12">
        <v>19</v>
      </c>
      <c r="B53" s="20" t="s">
        <v>260</v>
      </c>
      <c r="C53" s="6" t="s">
        <v>207</v>
      </c>
      <c r="D53" s="6" t="s">
        <v>11</v>
      </c>
      <c r="E53" s="6">
        <v>30</v>
      </c>
      <c r="F53" s="19"/>
      <c r="G53" s="19">
        <f t="shared" si="1"/>
        <v>0</v>
      </c>
    </row>
    <row r="54" spans="1:7" ht="17.45" hidden="1" customHeight="1" x14ac:dyDescent="0.25">
      <c r="A54" s="12" t="s">
        <v>51</v>
      </c>
      <c r="B54" s="20" t="s">
        <v>241</v>
      </c>
      <c r="C54" s="6" t="s">
        <v>240</v>
      </c>
      <c r="D54" s="6" t="s">
        <v>11</v>
      </c>
      <c r="E54" s="6">
        <v>0</v>
      </c>
      <c r="F54" s="19"/>
      <c r="G54" s="19">
        <f t="shared" si="1"/>
        <v>0</v>
      </c>
    </row>
    <row r="55" spans="1:7" ht="15.75" hidden="1" x14ac:dyDescent="0.25">
      <c r="A55" s="12" t="s">
        <v>52</v>
      </c>
      <c r="B55" s="20" t="s">
        <v>132</v>
      </c>
      <c r="C55" s="6" t="s">
        <v>133</v>
      </c>
      <c r="D55" s="6" t="s">
        <v>11</v>
      </c>
      <c r="E55" s="21">
        <v>0</v>
      </c>
      <c r="F55" s="19"/>
      <c r="G55" s="19">
        <f t="shared" si="1"/>
        <v>0</v>
      </c>
    </row>
    <row r="56" spans="1:7" ht="16.149999999999999" hidden="1" customHeight="1" x14ac:dyDescent="0.25">
      <c r="A56" s="12" t="s">
        <v>53</v>
      </c>
      <c r="B56" s="20" t="s">
        <v>134</v>
      </c>
      <c r="C56" s="6" t="s">
        <v>135</v>
      </c>
      <c r="D56" s="6" t="s">
        <v>11</v>
      </c>
      <c r="E56" s="21">
        <v>0</v>
      </c>
      <c r="F56" s="19"/>
      <c r="G56" s="19">
        <f t="shared" si="1"/>
        <v>0</v>
      </c>
    </row>
    <row r="57" spans="1:7" ht="13.9" hidden="1" customHeight="1" x14ac:dyDescent="0.25">
      <c r="A57" s="12" t="s">
        <v>54</v>
      </c>
      <c r="B57" s="20" t="s">
        <v>170</v>
      </c>
      <c r="C57" s="6" t="s">
        <v>228</v>
      </c>
      <c r="D57" s="6" t="s">
        <v>21</v>
      </c>
      <c r="E57" s="6">
        <v>0</v>
      </c>
      <c r="F57" s="19"/>
      <c r="G57" s="19">
        <f t="shared" si="1"/>
        <v>0</v>
      </c>
    </row>
    <row r="58" spans="1:7" ht="17.45" customHeight="1" x14ac:dyDescent="0.25">
      <c r="A58" s="12">
        <v>20</v>
      </c>
      <c r="B58" s="20" t="s">
        <v>55</v>
      </c>
      <c r="C58" s="6" t="s">
        <v>14</v>
      </c>
      <c r="D58" s="6" t="s">
        <v>11</v>
      </c>
      <c r="E58" s="6">
        <v>5</v>
      </c>
      <c r="F58" s="19"/>
      <c r="G58" s="19">
        <f t="shared" si="1"/>
        <v>0</v>
      </c>
    </row>
    <row r="59" spans="1:7" ht="17.45" customHeight="1" x14ac:dyDescent="0.25">
      <c r="A59" s="12" t="s">
        <v>261</v>
      </c>
      <c r="B59" s="20"/>
      <c r="C59" s="6" t="s">
        <v>16</v>
      </c>
      <c r="D59" s="6" t="s">
        <v>11</v>
      </c>
      <c r="E59" s="6">
        <v>10</v>
      </c>
      <c r="F59" s="19"/>
      <c r="G59" s="19">
        <f t="shared" si="1"/>
        <v>0</v>
      </c>
    </row>
    <row r="60" spans="1:7" ht="16.149999999999999" customHeight="1" x14ac:dyDescent="0.25">
      <c r="A60" s="12" t="s">
        <v>262</v>
      </c>
      <c r="B60" s="20"/>
      <c r="C60" s="6" t="s">
        <v>15</v>
      </c>
      <c r="D60" s="6" t="s">
        <v>11</v>
      </c>
      <c r="E60" s="6">
        <v>5</v>
      </c>
      <c r="F60" s="19"/>
      <c r="G60" s="19">
        <f t="shared" si="1"/>
        <v>0</v>
      </c>
    </row>
    <row r="61" spans="1:7" ht="15.75" hidden="1" x14ac:dyDescent="0.25">
      <c r="A61" s="12" t="s">
        <v>56</v>
      </c>
      <c r="B61" s="17" t="s">
        <v>57</v>
      </c>
      <c r="C61" s="6" t="s">
        <v>238</v>
      </c>
      <c r="D61" s="6" t="s">
        <v>11</v>
      </c>
      <c r="E61" s="6">
        <v>0</v>
      </c>
      <c r="F61" s="19"/>
      <c r="G61" s="19">
        <f t="shared" si="1"/>
        <v>0</v>
      </c>
    </row>
    <row r="62" spans="1:7" ht="15.75" hidden="1" x14ac:dyDescent="0.25">
      <c r="A62" s="12" t="s">
        <v>58</v>
      </c>
      <c r="B62" s="20" t="s">
        <v>59</v>
      </c>
      <c r="C62" s="6" t="s">
        <v>116</v>
      </c>
      <c r="D62" s="6" t="s">
        <v>11</v>
      </c>
      <c r="E62" s="6">
        <v>0</v>
      </c>
      <c r="F62" s="19"/>
      <c r="G62" s="19">
        <f t="shared" si="1"/>
        <v>0</v>
      </c>
    </row>
    <row r="63" spans="1:7" ht="15.75" x14ac:dyDescent="0.25">
      <c r="A63" s="12">
        <v>21</v>
      </c>
      <c r="B63" s="17" t="s">
        <v>218</v>
      </c>
      <c r="C63" s="6" t="s">
        <v>219</v>
      </c>
      <c r="D63" s="6" t="s">
        <v>21</v>
      </c>
      <c r="E63" s="6">
        <v>15</v>
      </c>
      <c r="F63" s="19"/>
      <c r="G63" s="19">
        <f t="shared" si="1"/>
        <v>0</v>
      </c>
    </row>
    <row r="64" spans="1:7" ht="15.75" hidden="1" x14ac:dyDescent="0.25">
      <c r="A64" s="12" t="s">
        <v>261</v>
      </c>
      <c r="B64" s="17"/>
      <c r="C64" s="6" t="s">
        <v>234</v>
      </c>
      <c r="D64" s="6" t="s">
        <v>21</v>
      </c>
      <c r="E64" s="6">
        <v>0</v>
      </c>
      <c r="F64" s="19"/>
      <c r="G64" s="19">
        <f t="shared" si="1"/>
        <v>0</v>
      </c>
    </row>
    <row r="65" spans="1:7" ht="15.75" x14ac:dyDescent="0.25">
      <c r="A65" s="12">
        <v>22</v>
      </c>
      <c r="B65" s="17" t="s">
        <v>60</v>
      </c>
      <c r="C65" s="6" t="s">
        <v>192</v>
      </c>
      <c r="D65" s="6" t="s">
        <v>11</v>
      </c>
      <c r="E65" s="6">
        <v>10</v>
      </c>
      <c r="F65" s="19"/>
      <c r="G65" s="19">
        <f t="shared" si="1"/>
        <v>0</v>
      </c>
    </row>
    <row r="66" spans="1:7" ht="15.75" hidden="1" x14ac:dyDescent="0.25">
      <c r="A66" s="12" t="s">
        <v>61</v>
      </c>
      <c r="B66" s="17" t="s">
        <v>136</v>
      </c>
      <c r="C66" s="6" t="s">
        <v>220</v>
      </c>
      <c r="D66" s="6" t="s">
        <v>11</v>
      </c>
      <c r="E66" s="6">
        <v>0</v>
      </c>
      <c r="F66" s="19"/>
      <c r="G66" s="19">
        <f t="shared" si="1"/>
        <v>0</v>
      </c>
    </row>
    <row r="67" spans="1:7" ht="14.45" hidden="1" customHeight="1" x14ac:dyDescent="0.25">
      <c r="A67" s="12" t="s">
        <v>61</v>
      </c>
      <c r="B67" s="17" t="s">
        <v>62</v>
      </c>
      <c r="C67" s="5" t="s">
        <v>191</v>
      </c>
      <c r="D67" s="6" t="s">
        <v>11</v>
      </c>
      <c r="E67" s="6">
        <v>0</v>
      </c>
      <c r="F67" s="19"/>
      <c r="G67" s="19">
        <f t="shared" si="1"/>
        <v>0</v>
      </c>
    </row>
    <row r="68" spans="1:7" ht="15.75" hidden="1" x14ac:dyDescent="0.25">
      <c r="A68" s="12" t="s">
        <v>63</v>
      </c>
      <c r="B68" s="17" t="s">
        <v>64</v>
      </c>
      <c r="C68" s="18" t="s">
        <v>223</v>
      </c>
      <c r="D68" s="6" t="s">
        <v>21</v>
      </c>
      <c r="E68" s="6">
        <v>0</v>
      </c>
      <c r="F68" s="19"/>
      <c r="G68" s="19">
        <f t="shared" si="1"/>
        <v>0</v>
      </c>
    </row>
    <row r="69" spans="1:7" ht="15.75" hidden="1" x14ac:dyDescent="0.25">
      <c r="A69" s="12" t="s">
        <v>261</v>
      </c>
      <c r="B69" s="20"/>
      <c r="C69" s="18" t="s">
        <v>221</v>
      </c>
      <c r="D69" s="6" t="s">
        <v>21</v>
      </c>
      <c r="E69" s="6">
        <v>0</v>
      </c>
      <c r="F69" s="19"/>
      <c r="G69" s="19">
        <f t="shared" si="1"/>
        <v>0</v>
      </c>
    </row>
    <row r="70" spans="1:7" ht="15.75" hidden="1" x14ac:dyDescent="0.25">
      <c r="A70" s="12" t="s">
        <v>262</v>
      </c>
      <c r="B70" s="20"/>
      <c r="C70" s="18" t="s">
        <v>222</v>
      </c>
      <c r="D70" s="6" t="s">
        <v>21</v>
      </c>
      <c r="E70" s="6">
        <v>0</v>
      </c>
      <c r="F70" s="19"/>
      <c r="G70" s="19">
        <f t="shared" si="1"/>
        <v>0</v>
      </c>
    </row>
    <row r="71" spans="1:7" ht="19.899999999999999" hidden="1" customHeight="1" x14ac:dyDescent="0.25">
      <c r="A71" s="12" t="s">
        <v>65</v>
      </c>
      <c r="B71" s="17" t="s">
        <v>161</v>
      </c>
      <c r="C71" s="6" t="s">
        <v>162</v>
      </c>
      <c r="D71" s="6" t="s">
        <v>11</v>
      </c>
      <c r="E71" s="6">
        <v>0</v>
      </c>
      <c r="F71" s="19"/>
      <c r="G71" s="19">
        <f t="shared" si="1"/>
        <v>0</v>
      </c>
    </row>
    <row r="72" spans="1:7" ht="14.45" customHeight="1" x14ac:dyDescent="0.25">
      <c r="A72" s="12">
        <v>23</v>
      </c>
      <c r="B72" s="17" t="s">
        <v>66</v>
      </c>
      <c r="C72" s="6" t="s">
        <v>193</v>
      </c>
      <c r="D72" s="6" t="s">
        <v>21</v>
      </c>
      <c r="E72" s="6">
        <v>2</v>
      </c>
      <c r="F72" s="19"/>
      <c r="G72" s="19">
        <f t="shared" si="1"/>
        <v>0</v>
      </c>
    </row>
    <row r="73" spans="1:7" ht="15.75" x14ac:dyDescent="0.25">
      <c r="A73" s="12">
        <v>24</v>
      </c>
      <c r="B73" s="17" t="s">
        <v>67</v>
      </c>
      <c r="C73" s="6" t="s">
        <v>194</v>
      </c>
      <c r="D73" s="6" t="s">
        <v>11</v>
      </c>
      <c r="E73" s="6">
        <v>5</v>
      </c>
      <c r="F73" s="19"/>
      <c r="G73" s="19">
        <f t="shared" si="1"/>
        <v>0</v>
      </c>
    </row>
    <row r="74" spans="1:7" ht="15.75" hidden="1" x14ac:dyDescent="0.25">
      <c r="A74" s="12" t="s">
        <v>68</v>
      </c>
      <c r="B74" s="20" t="s">
        <v>163</v>
      </c>
      <c r="C74" s="6" t="s">
        <v>164</v>
      </c>
      <c r="D74" s="6" t="s">
        <v>11</v>
      </c>
      <c r="E74" s="6">
        <v>0</v>
      </c>
      <c r="F74" s="19"/>
      <c r="G74" s="19">
        <f t="shared" si="1"/>
        <v>0</v>
      </c>
    </row>
    <row r="75" spans="1:7" ht="17.45" hidden="1" customHeight="1" x14ac:dyDescent="0.25">
      <c r="A75" s="12" t="s">
        <v>69</v>
      </c>
      <c r="B75" s="17" t="s">
        <v>137</v>
      </c>
      <c r="C75" s="6" t="s">
        <v>235</v>
      </c>
      <c r="D75" s="6" t="s">
        <v>11</v>
      </c>
      <c r="E75" s="6">
        <v>0</v>
      </c>
      <c r="F75" s="19"/>
      <c r="G75" s="19">
        <f t="shared" si="1"/>
        <v>0</v>
      </c>
    </row>
    <row r="76" spans="1:7" ht="16.149999999999999" hidden="1" customHeight="1" x14ac:dyDescent="0.25">
      <c r="A76" s="12" t="s">
        <v>70</v>
      </c>
      <c r="B76" s="17" t="s">
        <v>209</v>
      </c>
      <c r="C76" s="6" t="s">
        <v>210</v>
      </c>
      <c r="D76" s="6" t="s">
        <v>11</v>
      </c>
      <c r="E76" s="6">
        <v>0</v>
      </c>
      <c r="F76" s="19"/>
      <c r="G76" s="19">
        <f t="shared" si="1"/>
        <v>0</v>
      </c>
    </row>
    <row r="77" spans="1:7" ht="15.75" x14ac:dyDescent="0.25">
      <c r="A77" s="12">
        <v>25</v>
      </c>
      <c r="B77" s="17" t="s">
        <v>243</v>
      </c>
      <c r="C77" s="6" t="s">
        <v>297</v>
      </c>
      <c r="D77" s="6" t="s">
        <v>11</v>
      </c>
      <c r="E77" s="6">
        <v>2</v>
      </c>
      <c r="F77" s="19"/>
      <c r="G77" s="19">
        <f>E77*F77</f>
        <v>0</v>
      </c>
    </row>
    <row r="78" spans="1:7" ht="33.75" customHeight="1" x14ac:dyDescent="0.25">
      <c r="A78" s="12">
        <v>26</v>
      </c>
      <c r="B78" s="17" t="s">
        <v>267</v>
      </c>
      <c r="C78" s="23" t="s">
        <v>257</v>
      </c>
      <c r="D78" s="6" t="s">
        <v>11</v>
      </c>
      <c r="E78" s="6">
        <v>15</v>
      </c>
      <c r="F78" s="19"/>
      <c r="G78" s="19">
        <f>E78*F78</f>
        <v>0</v>
      </c>
    </row>
    <row r="79" spans="1:7" ht="17.45" hidden="1" customHeight="1" x14ac:dyDescent="0.25">
      <c r="A79" s="12" t="s">
        <v>71</v>
      </c>
      <c r="B79" s="17" t="s">
        <v>72</v>
      </c>
      <c r="C79" s="6" t="s">
        <v>143</v>
      </c>
      <c r="D79" s="6" t="s">
        <v>11</v>
      </c>
      <c r="E79" s="6">
        <v>0</v>
      </c>
      <c r="F79" s="19"/>
      <c r="G79" s="19">
        <f>E79*F79</f>
        <v>0</v>
      </c>
    </row>
    <row r="80" spans="1:7" ht="16.899999999999999" customHeight="1" x14ac:dyDescent="0.25">
      <c r="A80" s="12">
        <v>27</v>
      </c>
      <c r="B80" s="24" t="s">
        <v>73</v>
      </c>
      <c r="C80" s="25" t="s">
        <v>211</v>
      </c>
      <c r="D80" s="25" t="s">
        <v>21</v>
      </c>
      <c r="E80" s="6">
        <v>3</v>
      </c>
      <c r="F80" s="19"/>
      <c r="G80" s="19">
        <f>E80*F80</f>
        <v>0</v>
      </c>
    </row>
    <row r="81" spans="1:7" ht="16.899999999999999" customHeight="1" x14ac:dyDescent="0.25">
      <c r="A81" s="12">
        <v>28</v>
      </c>
      <c r="B81" s="24" t="s">
        <v>244</v>
      </c>
      <c r="C81" s="25" t="s">
        <v>211</v>
      </c>
      <c r="D81" s="25" t="s">
        <v>21</v>
      </c>
      <c r="E81" s="6">
        <v>1</v>
      </c>
      <c r="F81" s="19"/>
      <c r="G81" s="19">
        <f t="shared" si="1"/>
        <v>0</v>
      </c>
    </row>
    <row r="82" spans="1:7" ht="15.75" x14ac:dyDescent="0.25">
      <c r="A82" s="12">
        <v>29</v>
      </c>
      <c r="B82" s="17" t="s">
        <v>74</v>
      </c>
      <c r="C82" s="6" t="s">
        <v>117</v>
      </c>
      <c r="D82" s="6" t="s">
        <v>11</v>
      </c>
      <c r="E82" s="6">
        <v>2</v>
      </c>
      <c r="F82" s="19"/>
      <c r="G82" s="19">
        <f t="shared" si="1"/>
        <v>0</v>
      </c>
    </row>
    <row r="83" spans="1:7" ht="31.5" x14ac:dyDescent="0.25">
      <c r="A83" s="12">
        <v>30</v>
      </c>
      <c r="B83" s="17" t="s">
        <v>145</v>
      </c>
      <c r="C83" s="23" t="s">
        <v>296</v>
      </c>
      <c r="D83" s="6" t="s">
        <v>21</v>
      </c>
      <c r="E83" s="6">
        <v>5</v>
      </c>
      <c r="F83" s="19"/>
      <c r="G83" s="19">
        <f t="shared" si="1"/>
        <v>0</v>
      </c>
    </row>
    <row r="84" spans="1:7" ht="15.75" x14ac:dyDescent="0.25">
      <c r="A84" s="12">
        <v>31</v>
      </c>
      <c r="B84" s="17" t="s">
        <v>144</v>
      </c>
      <c r="C84" s="6" t="s">
        <v>147</v>
      </c>
      <c r="D84" s="6" t="s">
        <v>11</v>
      </c>
      <c r="E84" s="6">
        <v>5</v>
      </c>
      <c r="F84" s="19"/>
      <c r="G84" s="19">
        <f t="shared" si="1"/>
        <v>0</v>
      </c>
    </row>
    <row r="85" spans="1:7" ht="15.75" hidden="1" x14ac:dyDescent="0.25">
      <c r="A85" s="12" t="s">
        <v>75</v>
      </c>
      <c r="B85" s="17" t="s">
        <v>119</v>
      </c>
      <c r="C85" s="6" t="s">
        <v>236</v>
      </c>
      <c r="D85" s="6" t="s">
        <v>21</v>
      </c>
      <c r="E85" s="6">
        <v>0</v>
      </c>
      <c r="F85" s="19"/>
      <c r="G85" s="19">
        <f t="shared" si="1"/>
        <v>0</v>
      </c>
    </row>
    <row r="86" spans="1:7" ht="17.45" hidden="1" customHeight="1" x14ac:dyDescent="0.25">
      <c r="A86" s="12" t="s">
        <v>76</v>
      </c>
      <c r="B86" s="20" t="s">
        <v>77</v>
      </c>
      <c r="C86" s="6" t="s">
        <v>217</v>
      </c>
      <c r="D86" s="6" t="s">
        <v>21</v>
      </c>
      <c r="E86" s="6">
        <v>0</v>
      </c>
      <c r="F86" s="19"/>
      <c r="G86" s="19">
        <f t="shared" si="1"/>
        <v>0</v>
      </c>
    </row>
    <row r="87" spans="1:7" ht="16.899999999999999" customHeight="1" x14ac:dyDescent="0.25">
      <c r="A87" s="12">
        <v>32</v>
      </c>
      <c r="B87" s="20" t="s">
        <v>78</v>
      </c>
      <c r="C87" s="6" t="s">
        <v>216</v>
      </c>
      <c r="D87" s="6" t="s">
        <v>11</v>
      </c>
      <c r="E87" s="6">
        <v>5</v>
      </c>
      <c r="F87" s="19"/>
      <c r="G87" s="19">
        <f t="shared" si="1"/>
        <v>0</v>
      </c>
    </row>
    <row r="88" spans="1:7" ht="15.6" hidden="1" customHeight="1" x14ac:dyDescent="0.25">
      <c r="A88" s="12" t="s">
        <v>79</v>
      </c>
      <c r="B88" s="20" t="s">
        <v>212</v>
      </c>
      <c r="C88" s="6" t="s">
        <v>213</v>
      </c>
      <c r="D88" s="6" t="s">
        <v>11</v>
      </c>
      <c r="E88" s="6">
        <v>0</v>
      </c>
      <c r="F88" s="19"/>
      <c r="G88" s="19">
        <f t="shared" si="1"/>
        <v>0</v>
      </c>
    </row>
    <row r="89" spans="1:7" ht="16.899999999999999" customHeight="1" x14ac:dyDescent="0.25">
      <c r="A89" s="12">
        <v>33</v>
      </c>
      <c r="B89" s="20" t="s">
        <v>80</v>
      </c>
      <c r="C89" s="6" t="s">
        <v>214</v>
      </c>
      <c r="D89" s="6" t="s">
        <v>11</v>
      </c>
      <c r="E89" s="6">
        <v>3</v>
      </c>
      <c r="F89" s="19"/>
      <c r="G89" s="19">
        <f t="shared" si="1"/>
        <v>0</v>
      </c>
    </row>
    <row r="90" spans="1:7" ht="15.6" customHeight="1" x14ac:dyDescent="0.25">
      <c r="A90" s="12">
        <v>34</v>
      </c>
      <c r="B90" s="20" t="s">
        <v>81</v>
      </c>
      <c r="C90" s="6" t="s">
        <v>214</v>
      </c>
      <c r="D90" s="6" t="s">
        <v>11</v>
      </c>
      <c r="E90" s="6">
        <v>3</v>
      </c>
      <c r="F90" s="19"/>
      <c r="G90" s="19">
        <f t="shared" si="1"/>
        <v>0</v>
      </c>
    </row>
    <row r="91" spans="1:7" ht="15.6" hidden="1" customHeight="1" x14ac:dyDescent="0.25">
      <c r="A91" s="12" t="s">
        <v>82</v>
      </c>
      <c r="B91" s="20" t="s">
        <v>171</v>
      </c>
      <c r="C91" s="6" t="s">
        <v>172</v>
      </c>
      <c r="D91" s="6" t="s">
        <v>11</v>
      </c>
      <c r="E91" s="6">
        <v>0</v>
      </c>
      <c r="F91" s="19"/>
      <c r="G91" s="19">
        <f t="shared" si="1"/>
        <v>0</v>
      </c>
    </row>
    <row r="92" spans="1:7" ht="15.75" hidden="1" x14ac:dyDescent="0.25">
      <c r="A92" s="12" t="s">
        <v>83</v>
      </c>
      <c r="B92" s="20" t="s">
        <v>84</v>
      </c>
      <c r="C92" s="6" t="s">
        <v>215</v>
      </c>
      <c r="D92" s="6" t="s">
        <v>11</v>
      </c>
      <c r="E92" s="6">
        <v>0</v>
      </c>
      <c r="F92" s="19"/>
      <c r="G92" s="19">
        <f t="shared" si="1"/>
        <v>0</v>
      </c>
    </row>
    <row r="93" spans="1:7" ht="18" hidden="1" customHeight="1" x14ac:dyDescent="0.25">
      <c r="A93" s="12" t="s">
        <v>85</v>
      </c>
      <c r="B93" s="20" t="s">
        <v>268</v>
      </c>
      <c r="C93" s="6" t="s">
        <v>174</v>
      </c>
      <c r="D93" s="6" t="s">
        <v>21</v>
      </c>
      <c r="E93" s="6">
        <v>0</v>
      </c>
      <c r="F93" s="19"/>
      <c r="G93" s="19">
        <f t="shared" si="1"/>
        <v>0</v>
      </c>
    </row>
    <row r="94" spans="1:7" ht="16.149999999999999" customHeight="1" x14ac:dyDescent="0.25">
      <c r="A94" s="12">
        <v>35</v>
      </c>
      <c r="B94" s="20" t="s">
        <v>86</v>
      </c>
      <c r="C94" s="6" t="s">
        <v>295</v>
      </c>
      <c r="D94" s="6" t="s">
        <v>11</v>
      </c>
      <c r="E94" s="6">
        <v>5</v>
      </c>
      <c r="F94" s="19"/>
      <c r="G94" s="19">
        <f t="shared" si="1"/>
        <v>0</v>
      </c>
    </row>
    <row r="95" spans="1:7" ht="15.6" customHeight="1" x14ac:dyDescent="0.25">
      <c r="A95" s="12">
        <v>36</v>
      </c>
      <c r="B95" s="20" t="s">
        <v>87</v>
      </c>
      <c r="C95" s="31" t="s">
        <v>203</v>
      </c>
      <c r="D95" s="6" t="s">
        <v>11</v>
      </c>
      <c r="E95" s="6">
        <v>5</v>
      </c>
      <c r="F95" s="19"/>
      <c r="G95" s="19">
        <f t="shared" si="1"/>
        <v>0</v>
      </c>
    </row>
    <row r="96" spans="1:7" ht="15" hidden="1" customHeight="1" x14ac:dyDescent="0.25">
      <c r="A96" s="12" t="s">
        <v>88</v>
      </c>
      <c r="B96" s="20" t="s">
        <v>89</v>
      </c>
      <c r="C96" s="6" t="s">
        <v>177</v>
      </c>
      <c r="D96" s="6" t="s">
        <v>21</v>
      </c>
      <c r="E96" s="6">
        <v>0</v>
      </c>
      <c r="F96" s="19"/>
      <c r="G96" s="19">
        <f t="shared" si="1"/>
        <v>0</v>
      </c>
    </row>
    <row r="97" spans="1:7" ht="15.75" hidden="1" x14ac:dyDescent="0.25">
      <c r="A97" s="12" t="s">
        <v>90</v>
      </c>
      <c r="B97" s="20" t="s">
        <v>269</v>
      </c>
      <c r="C97" s="6" t="s">
        <v>198</v>
      </c>
      <c r="D97" s="6" t="s">
        <v>11</v>
      </c>
      <c r="E97" s="6">
        <v>0</v>
      </c>
      <c r="F97" s="19"/>
      <c r="G97" s="19">
        <f t="shared" si="1"/>
        <v>0</v>
      </c>
    </row>
    <row r="98" spans="1:7" ht="15.75" hidden="1" x14ac:dyDescent="0.25">
      <c r="A98" s="12" t="s">
        <v>91</v>
      </c>
      <c r="B98" s="20" t="s">
        <v>92</v>
      </c>
      <c r="C98" s="6" t="s">
        <v>199</v>
      </c>
      <c r="D98" s="6" t="s">
        <v>11</v>
      </c>
      <c r="E98" s="6">
        <v>0</v>
      </c>
      <c r="F98" s="19"/>
      <c r="G98" s="19">
        <f t="shared" si="1"/>
        <v>0</v>
      </c>
    </row>
    <row r="99" spans="1:7" ht="15.75" hidden="1" x14ac:dyDescent="0.25">
      <c r="A99" s="12" t="s">
        <v>93</v>
      </c>
      <c r="B99" s="20" t="s">
        <v>94</v>
      </c>
      <c r="C99" s="6" t="s">
        <v>200</v>
      </c>
      <c r="D99" s="6" t="s">
        <v>21</v>
      </c>
      <c r="E99" s="6">
        <v>0</v>
      </c>
      <c r="F99" s="19"/>
      <c r="G99" s="19">
        <f t="shared" si="1"/>
        <v>0</v>
      </c>
    </row>
    <row r="100" spans="1:7" ht="15.75" hidden="1" x14ac:dyDescent="0.25">
      <c r="A100" s="12" t="s">
        <v>95</v>
      </c>
      <c r="B100" s="20" t="s">
        <v>96</v>
      </c>
      <c r="C100" s="6" t="s">
        <v>200</v>
      </c>
      <c r="D100" s="6" t="s">
        <v>21</v>
      </c>
      <c r="E100" s="6">
        <v>0</v>
      </c>
      <c r="F100" s="19"/>
      <c r="G100" s="19">
        <f t="shared" si="1"/>
        <v>0</v>
      </c>
    </row>
    <row r="101" spans="1:7" ht="15.75" hidden="1" x14ac:dyDescent="0.25">
      <c r="A101" s="12" t="s">
        <v>97</v>
      </c>
      <c r="B101" s="20" t="s">
        <v>98</v>
      </c>
      <c r="C101" s="6"/>
      <c r="D101" s="6" t="s">
        <v>11</v>
      </c>
      <c r="E101" s="6"/>
      <c r="F101" s="19"/>
      <c r="G101" s="19">
        <f t="shared" si="1"/>
        <v>0</v>
      </c>
    </row>
    <row r="102" spans="1:7" ht="15" hidden="1" customHeight="1" x14ac:dyDescent="0.25">
      <c r="A102" s="12" t="s">
        <v>99</v>
      </c>
      <c r="B102" s="20" t="s">
        <v>201</v>
      </c>
      <c r="C102" s="6" t="s">
        <v>202</v>
      </c>
      <c r="D102" s="6" t="s">
        <v>11</v>
      </c>
      <c r="E102" s="6">
        <v>0</v>
      </c>
      <c r="F102" s="19"/>
      <c r="G102" s="19">
        <f t="shared" si="1"/>
        <v>0</v>
      </c>
    </row>
    <row r="103" spans="1:7" ht="15.75" hidden="1" x14ac:dyDescent="0.25">
      <c r="A103" s="12" t="s">
        <v>100</v>
      </c>
      <c r="B103" s="20" t="s">
        <v>175</v>
      </c>
      <c r="C103" s="6" t="s">
        <v>118</v>
      </c>
      <c r="D103" s="6" t="s">
        <v>21</v>
      </c>
      <c r="E103" s="6">
        <v>0</v>
      </c>
      <c r="F103" s="19"/>
      <c r="G103" s="19">
        <f t="shared" si="1"/>
        <v>0</v>
      </c>
    </row>
    <row r="104" spans="1:7" ht="15.75" x14ac:dyDescent="0.25">
      <c r="A104" s="12">
        <v>37</v>
      </c>
      <c r="B104" s="20" t="s">
        <v>138</v>
      </c>
      <c r="C104" s="6" t="s">
        <v>139</v>
      </c>
      <c r="D104" s="6" t="s">
        <v>21</v>
      </c>
      <c r="E104" s="6">
        <v>10</v>
      </c>
      <c r="F104" s="19"/>
      <c r="G104" s="19">
        <f>E104*F104</f>
        <v>0</v>
      </c>
    </row>
    <row r="105" spans="1:7" ht="15.75" x14ac:dyDescent="0.25">
      <c r="A105" s="12">
        <v>38</v>
      </c>
      <c r="B105" s="20" t="s">
        <v>101</v>
      </c>
      <c r="C105" s="6" t="s">
        <v>294</v>
      </c>
      <c r="D105" s="6" t="s">
        <v>11</v>
      </c>
      <c r="E105" s="6">
        <v>5</v>
      </c>
      <c r="F105" s="19"/>
      <c r="G105" s="19">
        <f>E105*F105</f>
        <v>0</v>
      </c>
    </row>
    <row r="106" spans="1:7" ht="15.75" hidden="1" x14ac:dyDescent="0.25">
      <c r="A106" s="12" t="s">
        <v>102</v>
      </c>
      <c r="B106" s="20" t="s">
        <v>146</v>
      </c>
      <c r="C106" s="6" t="s">
        <v>150</v>
      </c>
      <c r="D106" s="6" t="s">
        <v>11</v>
      </c>
      <c r="E106" s="6">
        <v>0</v>
      </c>
      <c r="F106" s="19"/>
      <c r="G106" s="19">
        <f t="shared" si="1"/>
        <v>0</v>
      </c>
    </row>
    <row r="107" spans="1:7" ht="14.45" hidden="1" customHeight="1" x14ac:dyDescent="0.25">
      <c r="A107" s="12" t="s">
        <v>104</v>
      </c>
      <c r="B107" s="20" t="s">
        <v>103</v>
      </c>
      <c r="C107" s="6" t="s">
        <v>105</v>
      </c>
      <c r="D107" s="6" t="s">
        <v>11</v>
      </c>
      <c r="E107" s="6">
        <v>0</v>
      </c>
      <c r="F107" s="19"/>
      <c r="G107" s="19">
        <f t="shared" si="1"/>
        <v>0</v>
      </c>
    </row>
    <row r="108" spans="1:7" ht="15.75" hidden="1" x14ac:dyDescent="0.25">
      <c r="A108" s="12" t="s">
        <v>106</v>
      </c>
      <c r="B108" s="20" t="s">
        <v>148</v>
      </c>
      <c r="C108" s="6" t="s">
        <v>149</v>
      </c>
      <c r="D108" s="6" t="s">
        <v>11</v>
      </c>
      <c r="E108" s="6">
        <v>0</v>
      </c>
      <c r="F108" s="19"/>
      <c r="G108" s="19">
        <f t="shared" ref="G108:G128" si="2">E108*F108</f>
        <v>0</v>
      </c>
    </row>
    <row r="109" spans="1:7" ht="15.75" hidden="1" x14ac:dyDescent="0.25">
      <c r="A109" s="12" t="s">
        <v>107</v>
      </c>
      <c r="B109" s="20" t="s">
        <v>148</v>
      </c>
      <c r="C109" s="6" t="s">
        <v>151</v>
      </c>
      <c r="D109" s="6" t="s">
        <v>11</v>
      </c>
      <c r="E109" s="6">
        <v>0</v>
      </c>
      <c r="F109" s="19"/>
      <c r="G109" s="19">
        <f t="shared" si="2"/>
        <v>0</v>
      </c>
    </row>
    <row r="110" spans="1:7" ht="15.75" hidden="1" x14ac:dyDescent="0.25">
      <c r="A110" s="12" t="s">
        <v>108</v>
      </c>
      <c r="B110" s="20" t="s">
        <v>50</v>
      </c>
      <c r="C110" s="6" t="s">
        <v>109</v>
      </c>
      <c r="D110" s="6" t="s">
        <v>11</v>
      </c>
      <c r="E110" s="6">
        <v>0</v>
      </c>
      <c r="F110" s="19"/>
      <c r="G110" s="19">
        <f t="shared" si="2"/>
        <v>0</v>
      </c>
    </row>
    <row r="111" spans="1:7" ht="15.75" x14ac:dyDescent="0.25">
      <c r="A111" s="12">
        <v>39</v>
      </c>
      <c r="B111" s="17" t="s">
        <v>270</v>
      </c>
      <c r="C111" s="6" t="s">
        <v>254</v>
      </c>
      <c r="D111" s="6" t="s">
        <v>11</v>
      </c>
      <c r="E111" s="6">
        <v>5</v>
      </c>
      <c r="F111" s="19"/>
      <c r="G111" s="19">
        <f t="shared" si="2"/>
        <v>0</v>
      </c>
    </row>
    <row r="112" spans="1:7" ht="15.75" hidden="1" x14ac:dyDescent="0.25">
      <c r="A112" s="12" t="s">
        <v>110</v>
      </c>
      <c r="B112" s="17" t="s">
        <v>271</v>
      </c>
      <c r="C112" s="6" t="s">
        <v>140</v>
      </c>
      <c r="D112" s="6" t="s">
        <v>11</v>
      </c>
      <c r="E112" s="6">
        <v>0</v>
      </c>
      <c r="F112" s="19"/>
      <c r="G112" s="19">
        <f t="shared" si="2"/>
        <v>0</v>
      </c>
    </row>
    <row r="113" spans="1:7" s="2" customFormat="1" ht="15.75" hidden="1" x14ac:dyDescent="0.25">
      <c r="A113" s="12" t="s">
        <v>111</v>
      </c>
      <c r="B113" s="17" t="s">
        <v>271</v>
      </c>
      <c r="C113" s="6" t="s">
        <v>141</v>
      </c>
      <c r="D113" s="6" t="s">
        <v>11</v>
      </c>
      <c r="E113" s="6">
        <v>0</v>
      </c>
      <c r="F113" s="19"/>
      <c r="G113" s="19">
        <f t="shared" si="2"/>
        <v>0</v>
      </c>
    </row>
    <row r="114" spans="1:7" ht="15.75" hidden="1" x14ac:dyDescent="0.25">
      <c r="A114" s="12" t="s">
        <v>112</v>
      </c>
      <c r="B114" s="17" t="s">
        <v>271</v>
      </c>
      <c r="C114" s="6" t="s">
        <v>142</v>
      </c>
      <c r="D114" s="6" t="s">
        <v>11</v>
      </c>
      <c r="E114" s="6">
        <v>0</v>
      </c>
      <c r="F114" s="19"/>
      <c r="G114" s="19">
        <f t="shared" si="2"/>
        <v>0</v>
      </c>
    </row>
    <row r="115" spans="1:7" s="2" customFormat="1" ht="15.75" hidden="1" x14ac:dyDescent="0.25">
      <c r="A115" s="12" t="s">
        <v>173</v>
      </c>
      <c r="B115" s="17" t="s">
        <v>178</v>
      </c>
      <c r="C115" s="6" t="s">
        <v>179</v>
      </c>
      <c r="D115" s="6" t="s">
        <v>21</v>
      </c>
      <c r="E115" s="6">
        <v>0</v>
      </c>
      <c r="F115" s="19"/>
      <c r="G115" s="19">
        <f t="shared" si="2"/>
        <v>0</v>
      </c>
    </row>
    <row r="116" spans="1:7" ht="15.75" hidden="1" x14ac:dyDescent="0.25">
      <c r="A116" s="12" t="s">
        <v>182</v>
      </c>
      <c r="B116" s="17" t="s">
        <v>272</v>
      </c>
      <c r="C116" s="6" t="s">
        <v>180</v>
      </c>
      <c r="D116" s="6" t="s">
        <v>11</v>
      </c>
      <c r="E116" s="6">
        <v>0</v>
      </c>
      <c r="F116" s="19"/>
      <c r="G116" s="19">
        <f t="shared" si="2"/>
        <v>0</v>
      </c>
    </row>
    <row r="117" spans="1:7" s="2" customFormat="1" ht="15.75" hidden="1" x14ac:dyDescent="0.25">
      <c r="A117" s="12" t="s">
        <v>183</v>
      </c>
      <c r="B117" s="26" t="s">
        <v>273</v>
      </c>
      <c r="C117" s="6" t="s">
        <v>224</v>
      </c>
      <c r="D117" s="6" t="s">
        <v>21</v>
      </c>
      <c r="E117" s="6">
        <v>0</v>
      </c>
      <c r="F117" s="19"/>
      <c r="G117" s="19">
        <f t="shared" si="2"/>
        <v>0</v>
      </c>
    </row>
    <row r="118" spans="1:7" ht="15.75" hidden="1" x14ac:dyDescent="0.25">
      <c r="A118" s="12" t="s">
        <v>184</v>
      </c>
      <c r="B118" s="17" t="s">
        <v>274</v>
      </c>
      <c r="C118" s="6" t="s">
        <v>181</v>
      </c>
      <c r="D118" s="6" t="s">
        <v>11</v>
      </c>
      <c r="E118" s="6">
        <v>0</v>
      </c>
      <c r="F118" s="19"/>
      <c r="G118" s="19">
        <f t="shared" si="2"/>
        <v>0</v>
      </c>
    </row>
    <row r="119" spans="1:7" s="2" customFormat="1" ht="15.75" x14ac:dyDescent="0.25">
      <c r="A119" s="12">
        <v>40</v>
      </c>
      <c r="B119" s="17" t="s">
        <v>275</v>
      </c>
      <c r="C119" s="21" t="s">
        <v>292</v>
      </c>
      <c r="D119" s="6" t="s">
        <v>11</v>
      </c>
      <c r="E119" s="6">
        <v>1</v>
      </c>
      <c r="F119" s="19"/>
      <c r="G119" s="19">
        <f t="shared" si="2"/>
        <v>0</v>
      </c>
    </row>
    <row r="120" spans="1:7" s="2" customFormat="1" ht="15.75" x14ac:dyDescent="0.25">
      <c r="A120" s="12" t="s">
        <v>261</v>
      </c>
      <c r="B120" s="17"/>
      <c r="C120" s="21" t="s">
        <v>293</v>
      </c>
      <c r="D120" s="6" t="s">
        <v>11</v>
      </c>
      <c r="E120" s="6">
        <v>2</v>
      </c>
      <c r="F120" s="19"/>
      <c r="G120" s="19">
        <f t="shared" si="2"/>
        <v>0</v>
      </c>
    </row>
    <row r="121" spans="1:7" ht="15.75" hidden="1" x14ac:dyDescent="0.25">
      <c r="A121" s="12" t="s">
        <v>185</v>
      </c>
      <c r="B121" s="17" t="s">
        <v>276</v>
      </c>
      <c r="C121" s="6" t="s">
        <v>196</v>
      </c>
      <c r="D121" s="6" t="s">
        <v>11</v>
      </c>
      <c r="E121" s="6">
        <v>0</v>
      </c>
      <c r="F121" s="19"/>
      <c r="G121" s="19">
        <f t="shared" si="2"/>
        <v>0</v>
      </c>
    </row>
    <row r="122" spans="1:7" s="2" customFormat="1" ht="15.75" hidden="1" x14ac:dyDescent="0.25">
      <c r="A122" s="12" t="s">
        <v>186</v>
      </c>
      <c r="B122" s="17" t="s">
        <v>277</v>
      </c>
      <c r="C122" s="18" t="s">
        <v>195</v>
      </c>
      <c r="D122" s="6" t="s">
        <v>21</v>
      </c>
      <c r="E122" s="6">
        <v>0</v>
      </c>
      <c r="F122" s="19"/>
      <c r="G122" s="19">
        <f t="shared" si="2"/>
        <v>0</v>
      </c>
    </row>
    <row r="123" spans="1:7" ht="15.75" hidden="1" x14ac:dyDescent="0.25">
      <c r="A123" s="12" t="s">
        <v>187</v>
      </c>
      <c r="B123" s="17" t="s">
        <v>278</v>
      </c>
      <c r="C123" s="6" t="s">
        <v>197</v>
      </c>
      <c r="D123" s="6" t="s">
        <v>11</v>
      </c>
      <c r="E123" s="6">
        <v>0</v>
      </c>
      <c r="F123" s="19"/>
      <c r="G123" s="19">
        <f t="shared" si="2"/>
        <v>0</v>
      </c>
    </row>
    <row r="124" spans="1:7" ht="15.75" x14ac:dyDescent="0.25">
      <c r="A124" s="12">
        <v>41</v>
      </c>
      <c r="B124" s="17" t="s">
        <v>279</v>
      </c>
      <c r="C124" s="6" t="s">
        <v>258</v>
      </c>
      <c r="D124" s="6" t="s">
        <v>11</v>
      </c>
      <c r="E124" s="6">
        <v>100</v>
      </c>
      <c r="F124" s="19"/>
      <c r="G124" s="19">
        <f t="shared" si="2"/>
        <v>0</v>
      </c>
    </row>
    <row r="125" spans="1:7" ht="14.25" hidden="1" customHeight="1" x14ac:dyDescent="0.25">
      <c r="A125" s="12" t="s">
        <v>188</v>
      </c>
      <c r="B125" s="17" t="s">
        <v>280</v>
      </c>
      <c r="C125" s="6" t="s">
        <v>225</v>
      </c>
      <c r="D125" s="6" t="s">
        <v>11</v>
      </c>
      <c r="E125" s="6">
        <v>0</v>
      </c>
      <c r="F125" s="19"/>
      <c r="G125" s="19">
        <f t="shared" si="2"/>
        <v>0</v>
      </c>
    </row>
    <row r="126" spans="1:7" ht="15.75" hidden="1" x14ac:dyDescent="0.25">
      <c r="A126" s="12" t="s">
        <v>226</v>
      </c>
      <c r="B126" s="17" t="s">
        <v>281</v>
      </c>
      <c r="C126" s="6" t="s">
        <v>227</v>
      </c>
      <c r="D126" s="6" t="s">
        <v>21</v>
      </c>
      <c r="E126" s="6">
        <v>0</v>
      </c>
      <c r="F126" s="19"/>
      <c r="G126" s="19">
        <f t="shared" si="2"/>
        <v>0</v>
      </c>
    </row>
    <row r="127" spans="1:7" ht="31.5" x14ac:dyDescent="0.25">
      <c r="A127" s="12">
        <v>42</v>
      </c>
      <c r="B127" s="17" t="s">
        <v>282</v>
      </c>
      <c r="C127" s="23" t="s">
        <v>256</v>
      </c>
      <c r="D127" s="6" t="s">
        <v>11</v>
      </c>
      <c r="E127" s="6">
        <v>3</v>
      </c>
      <c r="F127" s="19"/>
      <c r="G127" s="19">
        <f t="shared" si="2"/>
        <v>0</v>
      </c>
    </row>
    <row r="128" spans="1:7" ht="15.75" hidden="1" x14ac:dyDescent="0.25">
      <c r="A128" s="12" t="s">
        <v>239</v>
      </c>
      <c r="B128" s="17" t="s">
        <v>283</v>
      </c>
      <c r="C128" s="6" t="s">
        <v>245</v>
      </c>
      <c r="D128" s="6" t="s">
        <v>21</v>
      </c>
      <c r="E128" s="6">
        <v>0</v>
      </c>
      <c r="F128" s="19"/>
      <c r="G128" s="19">
        <f t="shared" si="2"/>
        <v>0</v>
      </c>
    </row>
    <row r="129" spans="1:8" ht="16.149999999999999" customHeight="1" x14ac:dyDescent="0.25">
      <c r="A129" s="12">
        <v>43</v>
      </c>
      <c r="B129" s="17" t="s">
        <v>284</v>
      </c>
      <c r="C129" s="23" t="s">
        <v>285</v>
      </c>
      <c r="D129" s="6" t="s">
        <v>11</v>
      </c>
      <c r="E129" s="6">
        <v>15</v>
      </c>
      <c r="F129" s="19"/>
      <c r="G129" s="19">
        <f t="shared" ref="G129:G134" si="3">E129*F129</f>
        <v>0</v>
      </c>
    </row>
    <row r="130" spans="1:8" ht="16.899999999999999" hidden="1" customHeight="1" x14ac:dyDescent="0.25">
      <c r="A130" s="12">
        <v>100</v>
      </c>
      <c r="B130" s="17" t="s">
        <v>286</v>
      </c>
      <c r="C130" s="23" t="s">
        <v>246</v>
      </c>
      <c r="D130" s="6" t="s">
        <v>11</v>
      </c>
      <c r="E130" s="6">
        <v>0</v>
      </c>
      <c r="F130" s="19"/>
      <c r="G130" s="19">
        <f t="shared" si="3"/>
        <v>0</v>
      </c>
    </row>
    <row r="131" spans="1:8" ht="31.9" customHeight="1" x14ac:dyDescent="0.25">
      <c r="A131" s="12">
        <v>44</v>
      </c>
      <c r="B131" s="17" t="s">
        <v>287</v>
      </c>
      <c r="C131" s="23" t="s">
        <v>255</v>
      </c>
      <c r="D131" s="6" t="s">
        <v>11</v>
      </c>
      <c r="E131" s="6">
        <v>5</v>
      </c>
      <c r="F131" s="19"/>
      <c r="G131" s="19">
        <f t="shared" si="3"/>
        <v>0</v>
      </c>
    </row>
    <row r="132" spans="1:8" ht="15.75" x14ac:dyDescent="0.25">
      <c r="A132" s="12">
        <v>45</v>
      </c>
      <c r="B132" s="17" t="s">
        <v>288</v>
      </c>
      <c r="C132" s="6" t="s">
        <v>242</v>
      </c>
      <c r="D132" s="6" t="s">
        <v>11</v>
      </c>
      <c r="E132" s="6">
        <v>24</v>
      </c>
      <c r="F132" s="19"/>
      <c r="G132" s="19">
        <f t="shared" si="3"/>
        <v>0</v>
      </c>
    </row>
    <row r="133" spans="1:8" ht="15.75" x14ac:dyDescent="0.25">
      <c r="A133" s="12" t="s">
        <v>261</v>
      </c>
      <c r="B133" s="17"/>
      <c r="C133" s="6" t="s">
        <v>252</v>
      </c>
      <c r="D133" s="6" t="s">
        <v>11</v>
      </c>
      <c r="E133" s="6">
        <v>12</v>
      </c>
      <c r="F133" s="19"/>
      <c r="G133" s="19">
        <f t="shared" si="3"/>
        <v>0</v>
      </c>
    </row>
    <row r="134" spans="1:8" ht="15.75" x14ac:dyDescent="0.25">
      <c r="A134" s="12" t="s">
        <v>262</v>
      </c>
      <c r="B134" s="17"/>
      <c r="C134" s="6" t="s">
        <v>251</v>
      </c>
      <c r="D134" s="6" t="s">
        <v>11</v>
      </c>
      <c r="E134" s="6">
        <v>24</v>
      </c>
      <c r="F134" s="19"/>
      <c r="G134" s="19">
        <f t="shared" si="3"/>
        <v>0</v>
      </c>
    </row>
    <row r="135" spans="1:8" ht="15.75" x14ac:dyDescent="0.25">
      <c r="A135" s="12"/>
      <c r="B135" s="27"/>
      <c r="C135" s="28" t="s">
        <v>113</v>
      </c>
      <c r="D135" s="28"/>
      <c r="E135" s="28"/>
      <c r="F135" s="29"/>
      <c r="G135" s="30">
        <f>SUM(G2:G134)</f>
        <v>0</v>
      </c>
      <c r="H135" s="3"/>
    </row>
    <row r="136" spans="1:8" ht="15.75" x14ac:dyDescent="0.25">
      <c r="E136" s="4"/>
    </row>
  </sheetData>
  <sheetProtection algorithmName="SHA-512" hashValue="r07ZpD+E9Idz9Y7sUwocLpu1wRjD6kNm7IvNaaUVqW9+dbihH366+nPLGkId0vd8A+LoGdjsF6TWNl01Bjj+cg==" saltValue="pQUDwgHdDDximZ/slEPEZQ==" spinCount="100000" sheet="1" objects="1" scenarios="1"/>
  <protectedRanges>
    <protectedRange sqref="F1:F40" name="Rozstęp1_1_1"/>
    <protectedRange sqref="F41:F135" name="Rozstęp1_1_1_1"/>
  </protectedRanges>
  <dataValidations count="1">
    <dataValidation type="decimal" operator="greaterThan" allowBlank="1" showInputMessage="1" showErrorMessage="1" error="Proszę wpisać liczby powyżej 0 w formacie 1,00" sqref="F2:F135" xr:uid="{F929B51F-A4F0-497E-9060-30995308C58B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marta.janko</dc:creator>
  <cp:lastModifiedBy>Marta Janko</cp:lastModifiedBy>
  <cp:lastPrinted>2023-09-12T12:09:21Z</cp:lastPrinted>
  <dcterms:created xsi:type="dcterms:W3CDTF">2022-11-18T11:04:49Z</dcterms:created>
  <dcterms:modified xsi:type="dcterms:W3CDTF">2025-05-26T06:52:35Z</dcterms:modified>
</cp:coreProperties>
</file>