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'DROGI'!$A$1:$G$31</definedName>
    <definedName name="_xlnm.Print_Titles" localSheetId="0">'DROGI'!$3:$4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<sst xmlns="http://schemas.openxmlformats.org/spreadsheetml/2006/main" count="57" uniqueCount="47">
  <si>
    <t>ROBOTY PRZYGOTOWAWCZE</t>
  </si>
  <si>
    <t>ODWODNIENIE KORPUSU DROGOWEGO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</si>
  <si>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</si>
  <si>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</si>
  <si>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</si>
  <si>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</si>
  <si>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</si>
  <si>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</si>
  <si>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</si>
  <si>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</si>
  <si>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</si>
  <si>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</si>
  <si>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</si>
  <si>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</si>
  <si>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</si>
  <si>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</si>
  <si>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kpl</t>
  </si>
  <si>
    <t>03.00.00</t>
  </si>
  <si>
    <t>03.02.01</t>
  </si>
  <si>
    <t>KANALIZACJA DESZCZOWA</t>
  </si>
  <si>
    <t>Lp.</t>
  </si>
  <si>
    <t>m2</t>
  </si>
  <si>
    <t>m3</t>
  </si>
  <si>
    <t>szt.</t>
  </si>
  <si>
    <t>m</t>
  </si>
  <si>
    <t>Wykopy mechaniczne ze złozenim gruntu obok wykopu i ponownym zasypaniem z zageszczeniem</t>
  </si>
  <si>
    <t>Wykopy reczne ze złożeniem gruntu obok wykopu i  zasypaniem wykopu z zageszczeniem</t>
  </si>
  <si>
    <t xml:space="preserve">Obsypka rurociagu z piasku 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</si>
  <si>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315                          kl.8,0 KN/m2  </t>
    </r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</si>
  <si>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kl. 8,0 KN/m2  </t>
    </r>
  </si>
  <si>
    <t>Wykonanie studzienki Ø1200 mm z betonu B45 z włazem D400</t>
  </si>
  <si>
    <t xml:space="preserve">Wykonanie wpustu ulicznego 0,5 m z osadnikiem </t>
  </si>
  <si>
    <t>01.02.0.</t>
  </si>
  <si>
    <t>USUNIĘCIE WARSTWY HUMUSU</t>
  </si>
  <si>
    <t>Usunięcie warstwy humusu grubości 15cm</t>
  </si>
  <si>
    <t>Rozbiórka krawężników betonowych na ławie z oporem z odwiezieniem i uylizacja gruzu</t>
  </si>
  <si>
    <t>Rozebranie obrzezy betonowych 8x30 z odwiezieniem i utylizacja gruzu</t>
  </si>
  <si>
    <t>Zdjecie tarcz znaków drogowych</t>
  </si>
  <si>
    <t>PODATEK VAT 23%</t>
  </si>
  <si>
    <t>Rozebranie chodników z brukowej kostki betonowej</t>
  </si>
  <si>
    <t>Rozebranie płyt drogowych betonowych gr 15cm ( trylinki) z odwiezieniem i utylizacją gruzu</t>
  </si>
  <si>
    <t>Wykopy mechaniczne z odwiezieniem urobku na odkład</t>
  </si>
  <si>
    <t>Rury ochronne dwudzielne na kablach energetycznych i telefonicznych</t>
  </si>
  <si>
    <t xml:space="preserve"> RAZEM</t>
  </si>
  <si>
    <t>BRUTTO   RAZEM</t>
  </si>
  <si>
    <t xml:space="preserve">Słownie : </t>
  </si>
  <si>
    <t>KOSZTORYS OFERTOWY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</si>
</sst>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3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>
      <alignment vertical="center"/>
    </xf>
    <xf numFmtId="0" fontId="32" fillId="0" borderId="0" xfId="0" applyFont="1" applyFill="1" applyAlignment="1" applyProtection="1">
      <alignment vertical="center" wrapText="1"/>
      <protection/>
    </xf>
    <xf numFmtId="4" fontId="6" fillId="4" borderId="17" xfId="0" applyNumberFormat="1" applyFont="1" applyFill="1" applyBorder="1" applyAlignment="1">
      <alignment horizontal="right" vertical="center" wrapText="1"/>
    </xf>
    <xf numFmtId="4" fontId="6" fillId="4" borderId="18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 applyProtection="1">
      <alignment horizontal="left" vertical="center" wrapText="1" indent="2"/>
      <protection/>
    </xf>
    <xf numFmtId="0" fontId="7" fillId="0" borderId="20" xfId="0" applyFont="1" applyFill="1" applyBorder="1" applyAlignment="1" applyProtection="1">
      <alignment horizontal="left" vertical="center" wrapText="1" indent="2"/>
      <protection/>
    </xf>
    <xf numFmtId="0" fontId="7" fillId="0" borderId="21" xfId="0" applyFont="1" applyFill="1" applyBorder="1" applyAlignment="1" applyProtection="1">
      <alignment horizontal="left" vertical="center" wrapText="1" indent="2"/>
      <protection/>
    </xf>
    <xf numFmtId="0" fontId="4" fillId="0" borderId="22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left" vertical="center" wrapText="1" indent="10"/>
      <protection/>
    </xf>
    <xf numFmtId="0" fontId="4" fillId="0" borderId="20" xfId="0" applyFont="1" applyFill="1" applyBorder="1" applyAlignment="1" applyProtection="1">
      <alignment horizontal="left" vertical="center" wrapText="1" indent="10"/>
      <protection/>
    </xf>
    <xf numFmtId="0" fontId="4" fillId="0" borderId="21" xfId="0" applyFont="1" applyFill="1" applyBorder="1" applyAlignment="1" applyProtection="1">
      <alignment horizontal="left" vertical="center" wrapText="1" indent="10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4.7109375" style="22" customWidth="1"/>
    <col min="2" max="2" width="11.421875" style="14" customWidth="1"/>
    <col min="3" max="3" width="73.00390625" style="15" customWidth="1"/>
    <col min="4" max="4" width="10.7109375" style="13" customWidth="1"/>
    <col min="5" max="5" width="14.421875" style="13" bestFit="1" customWidth="1"/>
    <col min="6" max="6" width="11.7109375" style="16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43" t="s">
        <v>46</v>
      </c>
      <c r="B1" s="43"/>
      <c r="C1" s="43"/>
      <c r="D1" s="43"/>
      <c r="E1" s="43"/>
      <c r="F1" s="43"/>
      <c r="G1" s="43"/>
    </row>
    <row r="2" spans="1:7" ht="16.5" thickBot="1">
      <c r="A2" s="21"/>
      <c r="B2" s="4"/>
      <c r="C2" s="5"/>
      <c r="D2" s="1"/>
      <c r="E2" s="1"/>
      <c r="F2" s="6"/>
      <c r="G2" s="2"/>
    </row>
    <row r="3" spans="1:7" s="8" customFormat="1" ht="31.5">
      <c r="A3" s="44" t="s">
        <v>20</v>
      </c>
      <c r="B3" s="46" t="s">
        <v>2</v>
      </c>
      <c r="C3" s="48" t="s">
        <v>3</v>
      </c>
      <c r="D3" s="7" t="s">
        <v>4</v>
      </c>
      <c r="E3" s="7"/>
      <c r="F3" s="50" t="s">
        <v>5</v>
      </c>
      <c r="G3" s="52" t="s">
        <v>6</v>
      </c>
    </row>
    <row r="4" spans="1:7" s="8" customFormat="1" ht="15.75">
      <c r="A4" s="45"/>
      <c r="B4" s="47"/>
      <c r="C4" s="49"/>
      <c r="D4" s="9" t="s">
        <v>7</v>
      </c>
      <c r="E4" s="9" t="s">
        <v>8</v>
      </c>
      <c r="F4" s="51"/>
      <c r="G4" s="53"/>
    </row>
    <row r="5" spans="1:7" s="12" customFormat="1" ht="15.75">
      <c r="A5" s="20"/>
      <c r="B5" s="10" t="s">
        <v>9</v>
      </c>
      <c r="C5" s="40" t="s">
        <v>0</v>
      </c>
      <c r="D5" s="41"/>
      <c r="E5" s="41"/>
      <c r="F5" s="41"/>
      <c r="G5" s="42"/>
    </row>
    <row r="6" spans="1:7" ht="15.75">
      <c r="A6" s="20"/>
      <c r="B6" s="11" t="s">
        <v>10</v>
      </c>
      <c r="C6" s="33" t="s">
        <v>11</v>
      </c>
      <c r="D6" s="34"/>
      <c r="E6" s="34"/>
      <c r="F6" s="34"/>
      <c r="G6" s="35"/>
    </row>
    <row r="7" spans="1:7" ht="15.75">
      <c r="A7" s="20">
        <f>MAX(A$5:A6)+1</f>
        <v>1</v>
      </c>
      <c r="B7" s="11"/>
      <c r="C7" s="23" t="s">
        <v>12</v>
      </c>
      <c r="D7" s="17" t="s">
        <v>13</v>
      </c>
      <c r="E7" s="18">
        <v>0.23</v>
      </c>
      <c r="F7" s="18"/>
      <c r="G7" s="19"/>
    </row>
    <row r="8" spans="1:7" s="13" customFormat="1" ht="15.75">
      <c r="A8" s="20"/>
      <c r="B8" s="11" t="s">
        <v>32</v>
      </c>
      <c r="C8" s="33" t="s">
        <v>33</v>
      </c>
      <c r="D8" s="34"/>
      <c r="E8" s="34"/>
      <c r="F8" s="34"/>
      <c r="G8" s="35"/>
    </row>
    <row r="9" spans="1:7" ht="15.75">
      <c r="A9" s="20">
        <f>MAX(A$5:A8)+1</f>
        <v>2</v>
      </c>
      <c r="B9" s="11"/>
      <c r="C9" s="23" t="s">
        <v>34</v>
      </c>
      <c r="D9" s="17" t="s">
        <v>21</v>
      </c>
      <c r="E9" s="18">
        <v>552.65</v>
      </c>
      <c r="F9" s="18"/>
      <c r="G9" s="19"/>
    </row>
    <row r="10" spans="1:7" s="13" customFormat="1" ht="15.75">
      <c r="A10" s="20"/>
      <c r="B10" s="11" t="s">
        <v>14</v>
      </c>
      <c r="C10" s="33" t="s">
        <v>15</v>
      </c>
      <c r="D10" s="34"/>
      <c r="E10" s="34"/>
      <c r="F10" s="34"/>
      <c r="G10" s="35"/>
    </row>
    <row r="11" spans="1:7" ht="15.75">
      <c r="A11" s="20">
        <f>MAX(A$5:A10)+1</f>
        <v>3</v>
      </c>
      <c r="B11" s="11"/>
      <c r="C11" s="23" t="s">
        <v>40</v>
      </c>
      <c r="D11" s="17" t="s">
        <v>21</v>
      </c>
      <c r="E11" s="18">
        <v>12</v>
      </c>
      <c r="F11" s="18"/>
      <c r="G11" s="19"/>
    </row>
    <row r="12" spans="1:7" s="24" customFormat="1" ht="15.75">
      <c r="A12" s="20">
        <f>MAX(A$5:A11)+1</f>
        <v>4</v>
      </c>
      <c r="B12" s="11"/>
      <c r="C12" s="23" t="s">
        <v>39</v>
      </c>
      <c r="D12" s="17" t="s">
        <v>21</v>
      </c>
      <c r="E12" s="18">
        <v>26</v>
      </c>
      <c r="F12" s="18"/>
      <c r="G12" s="19"/>
    </row>
    <row r="13" spans="1:7" s="24" customFormat="1" ht="15.75">
      <c r="A13" s="20">
        <f>MAX(A$5:A12)+1</f>
        <v>5</v>
      </c>
      <c r="B13" s="11"/>
      <c r="C13" s="23" t="s">
        <v>35</v>
      </c>
      <c r="D13" s="17" t="s">
        <v>24</v>
      </c>
      <c r="E13" s="18">
        <v>22</v>
      </c>
      <c r="F13" s="18"/>
      <c r="G13" s="19"/>
    </row>
    <row r="14" spans="1:7" s="24" customFormat="1" ht="15.75">
      <c r="A14" s="20">
        <f>MAX(A$5:A13)+1</f>
        <v>6</v>
      </c>
      <c r="B14" s="11"/>
      <c r="C14" s="23" t="s">
        <v>36</v>
      </c>
      <c r="D14" s="17" t="s">
        <v>24</v>
      </c>
      <c r="E14" s="18">
        <v>30</v>
      </c>
      <c r="F14" s="18"/>
      <c r="G14" s="19"/>
    </row>
    <row r="15" spans="1:7" s="24" customFormat="1" ht="15.75">
      <c r="A15" s="20">
        <f>MAX(A$5:A14)+1</f>
        <v>7</v>
      </c>
      <c r="B15" s="11"/>
      <c r="C15" s="23" t="s">
        <v>37</v>
      </c>
      <c r="D15" s="17" t="s">
        <v>23</v>
      </c>
      <c r="E15" s="18">
        <v>2</v>
      </c>
      <c r="F15" s="18"/>
      <c r="G15" s="19"/>
    </row>
    <row r="16" spans="1:8" ht="15.75">
      <c r="A16" s="20"/>
      <c r="B16" s="10" t="s">
        <v>17</v>
      </c>
      <c r="C16" s="40" t="s">
        <v>1</v>
      </c>
      <c r="D16" s="41"/>
      <c r="E16" s="41"/>
      <c r="F16" s="41"/>
      <c r="G16" s="42"/>
      <c r="H16" s="29"/>
    </row>
    <row r="17" spans="1:7" ht="15.75">
      <c r="A17" s="20"/>
      <c r="B17" s="11" t="s">
        <v>18</v>
      </c>
      <c r="C17" s="33" t="s">
        <v>19</v>
      </c>
      <c r="D17" s="34"/>
      <c r="E17" s="34"/>
      <c r="F17" s="34"/>
      <c r="G17" s="35"/>
    </row>
    <row r="18" spans="1:7" ht="15.75">
      <c r="A18" s="20">
        <f>MAX(A$5:A17)+1</f>
        <v>8</v>
      </c>
      <c r="B18" s="11"/>
      <c r="C18" s="25" t="s">
        <v>41</v>
      </c>
      <c r="D18" s="17" t="s">
        <v>22</v>
      </c>
      <c r="E18" s="18">
        <v>79.33</v>
      </c>
      <c r="F18" s="18"/>
      <c r="G18" s="19"/>
    </row>
    <row r="19" spans="1:7" ht="25.5">
      <c r="A19" s="20">
        <f>MAX(A$5:A18)+1</f>
        <v>9</v>
      </c>
      <c r="B19" s="11"/>
      <c r="C19" s="25" t="s">
        <v>25</v>
      </c>
      <c r="D19" s="17" t="s">
        <v>22</v>
      </c>
      <c r="E19" s="18">
        <v>1454.85</v>
      </c>
      <c r="F19" s="18"/>
      <c r="G19" s="19"/>
    </row>
    <row r="20" spans="1:7" ht="15.75">
      <c r="A20" s="20">
        <f>MAX(A$5:A19)+1</f>
        <v>10</v>
      </c>
      <c r="B20" s="11"/>
      <c r="C20" s="25" t="s">
        <v>26</v>
      </c>
      <c r="D20" s="17" t="s">
        <v>22</v>
      </c>
      <c r="E20" s="18">
        <v>72.74</v>
      </c>
      <c r="F20" s="18"/>
      <c r="G20" s="19"/>
    </row>
    <row r="21" spans="1:7" ht="15.75">
      <c r="A21" s="20">
        <f>MAX(A$5:A20)+1</f>
        <v>11</v>
      </c>
      <c r="B21" s="11"/>
      <c r="C21" s="25" t="s">
        <v>27</v>
      </c>
      <c r="D21" s="17" t="s">
        <v>22</v>
      </c>
      <c r="E21" s="18">
        <v>38.58</v>
      </c>
      <c r="F21" s="18"/>
      <c r="G21" s="19"/>
    </row>
    <row r="22" spans="1:7" s="13" customFormat="1" ht="15.75">
      <c r="A22" s="20">
        <f>MAX(A$5:A21)+1</f>
        <v>12</v>
      </c>
      <c r="B22" s="11"/>
      <c r="C22" s="25" t="s">
        <v>28</v>
      </c>
      <c r="D22" s="17" t="s">
        <v>24</v>
      </c>
      <c r="E22" s="18">
        <v>233</v>
      </c>
      <c r="F22" s="18"/>
      <c r="G22" s="19"/>
    </row>
    <row r="23" spans="1:7" s="13" customFormat="1" ht="15.75">
      <c r="A23" s="20">
        <f>MAX(A$5:A22)+1</f>
        <v>13</v>
      </c>
      <c r="B23" s="11"/>
      <c r="C23" s="25" t="s">
        <v>29</v>
      </c>
      <c r="D23" s="17" t="s">
        <v>24</v>
      </c>
      <c r="E23" s="18">
        <v>36.3</v>
      </c>
      <c r="F23" s="18"/>
      <c r="G23" s="19"/>
    </row>
    <row r="24" spans="1:7" s="13" customFormat="1" ht="15.75">
      <c r="A24" s="20">
        <f>MAX(A$5:A23)+1</f>
        <v>14</v>
      </c>
      <c r="B24" s="11"/>
      <c r="C24" s="25" t="s">
        <v>30</v>
      </c>
      <c r="D24" s="17" t="s">
        <v>16</v>
      </c>
      <c r="E24" s="18">
        <v>5</v>
      </c>
      <c r="F24" s="18"/>
      <c r="G24" s="19"/>
    </row>
    <row r="25" spans="1:7" s="13" customFormat="1" ht="15.75">
      <c r="A25" s="20">
        <f>MAX(A$5:A24)+1</f>
        <v>15</v>
      </c>
      <c r="B25" s="11"/>
      <c r="C25" s="25" t="s">
        <v>31</v>
      </c>
      <c r="D25" s="17" t="s">
        <v>16</v>
      </c>
      <c r="E25" s="18">
        <v>8</v>
      </c>
      <c r="F25" s="18"/>
      <c r="G25" s="19"/>
    </row>
    <row r="26" spans="1:7" s="13" customFormat="1" ht="15.75">
      <c r="A26" s="20">
        <f>MAX(A$5:A25)+1</f>
        <v>16</v>
      </c>
      <c r="B26" s="11"/>
      <c r="C26" s="25" t="s">
        <v>42</v>
      </c>
      <c r="D26" s="17" t="s">
        <v>24</v>
      </c>
      <c r="E26" s="18">
        <v>18</v>
      </c>
      <c r="F26" s="18"/>
      <c r="G26" s="19"/>
    </row>
    <row r="27" spans="1:9" ht="19.5" thickBot="1">
      <c r="A27" s="26"/>
      <c r="B27" s="27"/>
      <c r="C27" s="38" t="s">
        <v>43</v>
      </c>
      <c r="D27" s="39"/>
      <c r="E27" s="28"/>
      <c r="F27" s="31"/>
      <c r="G27" s="32"/>
      <c r="I27" s="29"/>
    </row>
    <row r="28" spans="1:7" ht="19.5" thickBot="1">
      <c r="A28" s="26"/>
      <c r="B28" s="27"/>
      <c r="C28" s="36" t="s">
        <v>38</v>
      </c>
      <c r="D28" s="37"/>
      <c r="E28" s="28"/>
      <c r="F28" s="31"/>
      <c r="G28" s="32"/>
    </row>
    <row r="29" spans="1:9" ht="19.5" thickBot="1">
      <c r="A29" s="26"/>
      <c r="B29" s="27"/>
      <c r="C29" s="36" t="s">
        <v>44</v>
      </c>
      <c r="D29" s="37"/>
      <c r="E29" s="28"/>
      <c r="F29" s="31"/>
      <c r="G29" s="32"/>
      <c r="I29" s="29"/>
    </row>
    <row r="31" ht="15.75">
      <c r="C31" s="30" t="s">
        <v>45</v>
      </c>
    </row>
  </sheetData>
  <sheetProtection/>
  <mergeCells count="18">
    <mergeCell ref="C16:G16"/>
    <mergeCell ref="A1:G1"/>
    <mergeCell ref="A3:A4"/>
    <mergeCell ref="B3:B4"/>
    <mergeCell ref="C3:C4"/>
    <mergeCell ref="F3:F4"/>
    <mergeCell ref="G3:G4"/>
    <mergeCell ref="C5:G5"/>
    <mergeCell ref="C6:G6"/>
    <mergeCell ref="C10:G10"/>
    <mergeCell ref="C8:G8"/>
    <mergeCell ref="F28:G28"/>
    <mergeCell ref="C17:G17"/>
    <mergeCell ref="C29:D29"/>
    <mergeCell ref="F29:G29"/>
    <mergeCell ref="C27:D27"/>
    <mergeCell ref="F27:G27"/>
    <mergeCell ref="C28:D28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&amp;C&amp;8KOSZTORYS OFERTOWY - ULICA BOCZNA ( kanalizacja deszczowa)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2013-10-02T18:35:14Z</cp:lastPrinted>
  <dcterms:created xsi:type="dcterms:W3CDTF">2007-09-26T12:12:19Z</dcterms:created>
  <dcterms:modified xsi:type="dcterms:W3CDTF">2013-10-02T18:37:26Z</dcterms:modified>
  <cp:category/>
  <cp:version/>
  <cp:contentType/>
  <cp:contentStatus/>
</cp:coreProperties>
</file>