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'DROGI'!$A$1:$G$52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<sst xmlns="http://schemas.openxmlformats.org/spreadsheetml/2006/main" count="99" uniqueCount="82">
  <si>
    <t>02.00.00</t>
  </si>
  <si>
    <t>02.01.01</t>
  </si>
  <si>
    <t>WYKONANIE WYKOPÓW W GRUNTACH NIESKALISTYCH</t>
  </si>
  <si>
    <t>Wykopy w gruntach nieskalistych wraz z wywiezieniem i utylizacją materiału</t>
  </si>
  <si>
    <t>04.03.01</t>
  </si>
  <si>
    <t>OCZYSZCZANIE I SKROPIENIE EMULSJĄ WARSTW KONSTRUKCYJNYCH</t>
  </si>
  <si>
    <t>04.04.02</t>
  </si>
  <si>
    <t>08.00.00</t>
  </si>
  <si>
    <t>08.01.01</t>
  </si>
  <si>
    <t>KRAWĘŻNIKI BETONOWE</t>
  </si>
  <si>
    <t>08.02.02</t>
  </si>
  <si>
    <t>08.03.01</t>
  </si>
  <si>
    <t>ROBOTY PRZYGOTOWAWCZE</t>
  </si>
  <si>
    <t>ROBOTY ZIEMNE</t>
  </si>
  <si>
    <t>ROBOTY WYKOŃCZENIOWE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</si>
  <si>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</si>
  <si>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</si>
  <si>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</si>
  <si>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</si>
  <si>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</si>
  <si>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</si>
  <si>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</si>
  <si>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</si>
  <si>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</si>
  <si>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</si>
  <si>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</si>
  <si>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</si>
  <si>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</si>
  <si>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</si>
  <si>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</si>
  <si>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KOSZTORYS OFERTOWY</t>
  </si>
  <si>
    <t>Wykopy w gruntach nieskalistych z przewiezieniem materiału w nasyp</t>
  </si>
  <si>
    <t>02.03.01</t>
  </si>
  <si>
    <t>WYKONANIE NASYPÓW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</si>
  <si>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</si>
  <si>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</si>
  <si>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</si>
  <si>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</si>
  <si>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</si>
  <si>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</si>
  <si>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</si>
  <si>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</si>
  <si>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</si>
  <si>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</si>
  <si>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01.03.02</t>
  </si>
  <si>
    <t>05.00.00</t>
  </si>
  <si>
    <t>NAWIERZCHNIA</t>
  </si>
  <si>
    <t>05.03.05</t>
  </si>
  <si>
    <t>06.00.00</t>
  </si>
  <si>
    <t>06.01.01</t>
  </si>
  <si>
    <t>UMOCNIENIE POWIERZCHNI SKARP HUMUSEM I DARNIOWANIEM W KRATĘ</t>
  </si>
  <si>
    <t>PODBUDOWA Z KRUSZYWA ŁAMANEGO STABILIZOWANEGO MECHANICZNIE</t>
  </si>
  <si>
    <t>ZJAZDY Z KOSTKI BETONOWEJ</t>
  </si>
  <si>
    <t>Nasypy z gruntu pochodzącego z wykopu, z  wbudowaniem oraz zagęszczeniem</t>
  </si>
  <si>
    <t>Regulacja pionowa studni kanalizacyjnych</t>
  </si>
  <si>
    <t>Regulacja pionowa zaworów wodociągowych</t>
  </si>
  <si>
    <t>Wykonanie koryta o głęb. 10 cm pod nową konstr. nawierzchni wraz z profilowaniem i zagęszczeniem podłoża</t>
  </si>
  <si>
    <t>04.02.01</t>
  </si>
  <si>
    <t>WARSTWA ODCINAJĄCA I OSACZAJĄCA</t>
  </si>
  <si>
    <t xml:space="preserve">Warstwa odcinająca grubości 15cm pod jezdnią zasadniczą </t>
  </si>
  <si>
    <t>Humusowanie warstwą grub. 10 cm z obsianiem  oraz pielęgnacją</t>
  </si>
  <si>
    <t>Krawężnik betonowe 15x30 wystające - wys. 12cm - na ławie betonowej z oporem z betonu C12/15</t>
  </si>
  <si>
    <t>CHODNIKI I  Z KOSTKI BETONOWEJ</t>
  </si>
  <si>
    <t>Obrzeża betonowe 8x30 na podsypce cementowo–piaskowej gr. 5cm wraz z wypełnieniem spoin zaprawą cementową</t>
  </si>
  <si>
    <t>Zjazdy do posesji z kostki betonowej, wibroprasowanej kolorowej gr. 8 cm na podsypce cementowo–piaskowej gr. 3cm i podbudowie z chudego betonu gr 10cm</t>
  </si>
  <si>
    <t>01.02.0.</t>
  </si>
  <si>
    <t>USUNIĘCIE WARSTWY HUMUSU</t>
  </si>
  <si>
    <t>PODATEK VAT 23%</t>
  </si>
  <si>
    <t>ULICA  BOCZNA      RAZEM</t>
  </si>
  <si>
    <t>ULICA  BOCZNA   BRUTTO   RAZEM</t>
  </si>
  <si>
    <t>Usunięcie warstwy humusu grubości 20cm</t>
  </si>
  <si>
    <t>Rozebranie podbudowy betonowej gr 8-10cm</t>
  </si>
  <si>
    <t>Rozbiórka krawężników betonowych  z odwiezieniem i uylizacja gruzu</t>
  </si>
  <si>
    <t>Zabezpieczenie kabli energetycznych i telekomunikacyjnych rurami osłonowymi AROT A110PS</t>
  </si>
  <si>
    <t xml:space="preserve">ZABEZPIECZENIE KABLOWYCH LINII </t>
  </si>
  <si>
    <t>Skropienie warstwy wiążącej emulsją asfaltową</t>
  </si>
  <si>
    <t>WARSTWA ŚCIERALNA I WIĄŻĄCA Z BA DLA RUCHU KR1</t>
  </si>
  <si>
    <t>Warstwa wiążąca z betonu asfaltowego AC 16W 50/70 grubości 5cm</t>
  </si>
  <si>
    <t>Warstwa ścieralna z betonu asfaltowego AC 11S 50/70 grubości 4cm</t>
  </si>
  <si>
    <t xml:space="preserve">Chodniki z kostki betonowej wibroprasowanej szarej gr. 6cm na podsypce cementowo–piaskowej gr. 5cm                                     </t>
  </si>
  <si>
    <t>Regulacja pionowa studzienek dla kratek ściekowych ulicznych</t>
  </si>
  <si>
    <t>Podbudowa z kruszywa łamanego stabilizowanego mechanicznie 0/31.5, grub. 20 cm - jezdnia zasadnicza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</si>
</sst>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 CE"/>
      <family val="2"/>
    </font>
    <font>
      <b/>
      <sz val="10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left" vertical="center" wrapText="1" indent="10"/>
      <protection/>
    </xf>
    <xf numFmtId="0" fontId="4" fillId="0" borderId="22" xfId="0" applyFont="1" applyFill="1" applyBorder="1" applyAlignment="1" applyProtection="1">
      <alignment horizontal="left" vertical="center" wrapText="1" indent="10"/>
      <protection/>
    </xf>
    <xf numFmtId="0" fontId="4" fillId="0" borderId="23" xfId="0" applyFont="1" applyFill="1" applyBorder="1" applyAlignment="1" applyProtection="1">
      <alignment horizontal="left" vertical="center" wrapText="1" indent="10"/>
      <protection/>
    </xf>
    <xf numFmtId="0" fontId="8" fillId="0" borderId="21" xfId="0" applyFont="1" applyFill="1" applyBorder="1" applyAlignment="1" applyProtection="1">
      <alignment horizontal="left" vertical="center" wrapText="1" indent="2"/>
      <protection/>
    </xf>
    <xf numFmtId="0" fontId="8" fillId="0" borderId="22" xfId="0" applyFont="1" applyFill="1" applyBorder="1" applyAlignment="1" applyProtection="1">
      <alignment horizontal="left" vertical="center" wrapText="1" indent="2"/>
      <protection/>
    </xf>
    <xf numFmtId="0" fontId="8" fillId="0" borderId="23" xfId="0" applyFont="1" applyFill="1" applyBorder="1" applyAlignment="1" applyProtection="1">
      <alignment horizontal="left" vertical="center" wrapText="1" indent="2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4.7109375" style="29" customWidth="1"/>
    <col min="2" max="2" width="11.421875" style="17" customWidth="1"/>
    <col min="3" max="3" width="73.00390625" style="18" customWidth="1"/>
    <col min="4" max="4" width="10.7109375" style="16" customWidth="1"/>
    <col min="5" max="5" width="14.421875" style="16" bestFit="1" customWidth="1"/>
    <col min="6" max="6" width="11.7109375" style="19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5.75">
      <c r="A1" s="28"/>
      <c r="B1" s="3"/>
      <c r="C1" s="4"/>
      <c r="D1" s="5"/>
      <c r="E1" s="5"/>
      <c r="F1" s="5"/>
      <c r="G1" s="5"/>
    </row>
    <row r="2" spans="1:7" ht="18.75">
      <c r="A2" s="55" t="s">
        <v>30</v>
      </c>
      <c r="B2" s="55"/>
      <c r="C2" s="55"/>
      <c r="D2" s="55"/>
      <c r="E2" s="55"/>
      <c r="F2" s="55"/>
      <c r="G2" s="55"/>
    </row>
    <row r="3" spans="1:7" ht="16.5" thickBot="1">
      <c r="A3" s="28"/>
      <c r="B3" s="7"/>
      <c r="C3" s="8"/>
      <c r="D3" s="1"/>
      <c r="E3" s="1"/>
      <c r="F3" s="9"/>
      <c r="G3" s="2"/>
    </row>
    <row r="4" spans="1:7" s="11" customFormat="1" ht="31.5">
      <c r="A4" s="56" t="s">
        <v>38</v>
      </c>
      <c r="B4" s="58" t="s">
        <v>16</v>
      </c>
      <c r="C4" s="60" t="s">
        <v>17</v>
      </c>
      <c r="D4" s="10" t="s">
        <v>18</v>
      </c>
      <c r="E4" s="10"/>
      <c r="F4" s="62" t="s">
        <v>19</v>
      </c>
      <c r="G4" s="64" t="s">
        <v>20</v>
      </c>
    </row>
    <row r="5" spans="1:7" s="11" customFormat="1" ht="15.75">
      <c r="A5" s="57"/>
      <c r="B5" s="59"/>
      <c r="C5" s="61"/>
      <c r="D5" s="12" t="s">
        <v>21</v>
      </c>
      <c r="E5" s="12" t="s">
        <v>22</v>
      </c>
      <c r="F5" s="63"/>
      <c r="G5" s="65"/>
    </row>
    <row r="6" spans="1:7" s="15" customFormat="1" ht="15.75">
      <c r="A6" s="27"/>
      <c r="B6" s="13" t="s">
        <v>23</v>
      </c>
      <c r="C6" s="47" t="s">
        <v>12</v>
      </c>
      <c r="D6" s="48"/>
      <c r="E6" s="48"/>
      <c r="F6" s="48"/>
      <c r="G6" s="49"/>
    </row>
    <row r="7" spans="1:7" ht="15.75">
      <c r="A7" s="27"/>
      <c r="B7" s="14" t="s">
        <v>24</v>
      </c>
      <c r="C7" s="50" t="s">
        <v>25</v>
      </c>
      <c r="D7" s="51"/>
      <c r="E7" s="51"/>
      <c r="F7" s="51"/>
      <c r="G7" s="52"/>
    </row>
    <row r="8" spans="1:7" ht="15.75">
      <c r="A8" s="27">
        <f>MAX(A$6:A7)+1</f>
        <v>1</v>
      </c>
      <c r="B8" s="14"/>
      <c r="C8" s="30" t="s">
        <v>26</v>
      </c>
      <c r="D8" s="24" t="s">
        <v>27</v>
      </c>
      <c r="E8" s="25">
        <v>0.27</v>
      </c>
      <c r="F8" s="25"/>
      <c r="G8" s="26"/>
    </row>
    <row r="9" spans="1:7" s="16" customFormat="1" ht="15.75">
      <c r="A9" s="27"/>
      <c r="B9" s="14" t="s">
        <v>65</v>
      </c>
      <c r="C9" s="50" t="s">
        <v>66</v>
      </c>
      <c r="D9" s="51"/>
      <c r="E9" s="51"/>
      <c r="F9" s="51"/>
      <c r="G9" s="52"/>
    </row>
    <row r="10" spans="1:7" ht="15.75">
      <c r="A10" s="27">
        <f>MAX(A$6:A9)+1</f>
        <v>2</v>
      </c>
      <c r="B10" s="14"/>
      <c r="C10" s="30" t="s">
        <v>70</v>
      </c>
      <c r="D10" s="24" t="s">
        <v>39</v>
      </c>
      <c r="E10" s="25">
        <v>516.6</v>
      </c>
      <c r="F10" s="25"/>
      <c r="G10" s="26"/>
    </row>
    <row r="11" spans="1:7" s="16" customFormat="1" ht="15.75">
      <c r="A11" s="27"/>
      <c r="B11" s="14" t="s">
        <v>28</v>
      </c>
      <c r="C11" s="50" t="s">
        <v>29</v>
      </c>
      <c r="D11" s="51"/>
      <c r="E11" s="51"/>
      <c r="F11" s="51"/>
      <c r="G11" s="52"/>
    </row>
    <row r="12" spans="1:7" ht="15.75">
      <c r="A12" s="27">
        <f>MAX(A$6:A11)+1</f>
        <v>3</v>
      </c>
      <c r="B12" s="14"/>
      <c r="C12" s="30" t="s">
        <v>71</v>
      </c>
      <c r="D12" s="24" t="s">
        <v>39</v>
      </c>
      <c r="E12" s="25">
        <v>18.4</v>
      </c>
      <c r="F12" s="25"/>
      <c r="G12" s="26"/>
    </row>
    <row r="13" spans="1:7" s="31" customFormat="1" ht="15.75">
      <c r="A13" s="27">
        <f>MAX(A$6:A12)+1</f>
        <v>4</v>
      </c>
      <c r="B13" s="14"/>
      <c r="C13" s="30" t="s">
        <v>72</v>
      </c>
      <c r="D13" s="24" t="s">
        <v>42</v>
      </c>
      <c r="E13" s="25">
        <v>134</v>
      </c>
      <c r="F13" s="25"/>
      <c r="G13" s="26"/>
    </row>
    <row r="14" spans="1:7" s="22" customFormat="1" ht="15.75">
      <c r="A14" s="27"/>
      <c r="B14" s="21" t="s">
        <v>44</v>
      </c>
      <c r="C14" s="50" t="s">
        <v>74</v>
      </c>
      <c r="D14" s="51"/>
      <c r="E14" s="51"/>
      <c r="F14" s="51"/>
      <c r="G14" s="52"/>
    </row>
    <row r="15" spans="1:7" s="20" customFormat="1" ht="17.25" customHeight="1">
      <c r="A15" s="27">
        <f>MAX(A$6:A14)+1</f>
        <v>5</v>
      </c>
      <c r="B15" s="23"/>
      <c r="C15" s="30" t="s">
        <v>73</v>
      </c>
      <c r="D15" s="37" t="s">
        <v>42</v>
      </c>
      <c r="E15" s="38">
        <v>28</v>
      </c>
      <c r="F15" s="39"/>
      <c r="G15" s="26"/>
    </row>
    <row r="16" spans="1:7" s="16" customFormat="1" ht="15.75">
      <c r="A16" s="27">
        <f>MAX(A$6:A15)+1</f>
        <v>6</v>
      </c>
      <c r="B16" s="14"/>
      <c r="C16" s="32" t="s">
        <v>54</v>
      </c>
      <c r="D16" s="24" t="s">
        <v>41</v>
      </c>
      <c r="E16" s="25">
        <v>9</v>
      </c>
      <c r="F16" s="25"/>
      <c r="G16" s="26"/>
    </row>
    <row r="17" spans="1:7" s="16" customFormat="1" ht="15.75">
      <c r="A17" s="27">
        <f>MAX(A$6:A16)+1</f>
        <v>7</v>
      </c>
      <c r="B17" s="14"/>
      <c r="C17" s="32" t="s">
        <v>80</v>
      </c>
      <c r="D17" s="24" t="s">
        <v>41</v>
      </c>
      <c r="E17" s="25">
        <v>8</v>
      </c>
      <c r="F17" s="25"/>
      <c r="G17" s="26"/>
    </row>
    <row r="18" spans="1:7" s="16" customFormat="1" ht="15.75">
      <c r="A18" s="27">
        <f>MAX(A$6:A17)+1</f>
        <v>8</v>
      </c>
      <c r="B18" s="14"/>
      <c r="C18" s="32" t="s">
        <v>55</v>
      </c>
      <c r="D18" s="24" t="s">
        <v>41</v>
      </c>
      <c r="E18" s="25">
        <v>5</v>
      </c>
      <c r="F18" s="25"/>
      <c r="G18" s="26"/>
    </row>
    <row r="19" spans="1:7" ht="15.75">
      <c r="A19" s="27"/>
      <c r="B19" s="13" t="s">
        <v>0</v>
      </c>
      <c r="C19" s="47" t="s">
        <v>13</v>
      </c>
      <c r="D19" s="48"/>
      <c r="E19" s="48"/>
      <c r="F19" s="48"/>
      <c r="G19" s="49"/>
    </row>
    <row r="20" spans="1:7" s="16" customFormat="1" ht="15.75">
      <c r="A20" s="27"/>
      <c r="B20" s="14" t="s">
        <v>1</v>
      </c>
      <c r="C20" s="50" t="s">
        <v>2</v>
      </c>
      <c r="D20" s="51"/>
      <c r="E20" s="51"/>
      <c r="F20" s="51"/>
      <c r="G20" s="52"/>
    </row>
    <row r="21" spans="1:7" s="16" customFormat="1" ht="15.75">
      <c r="A21" s="27">
        <f>MAX(A$6:A20)+1</f>
        <v>9</v>
      </c>
      <c r="B21" s="14"/>
      <c r="C21" s="30" t="s">
        <v>3</v>
      </c>
      <c r="D21" s="24" t="s">
        <v>40</v>
      </c>
      <c r="E21" s="25">
        <v>279.79</v>
      </c>
      <c r="F21" s="25"/>
      <c r="G21" s="26"/>
    </row>
    <row r="22" spans="1:7" ht="15.75">
      <c r="A22" s="27">
        <f>MAX(A$6:A21)+1</f>
        <v>10</v>
      </c>
      <c r="B22" s="14"/>
      <c r="C22" s="30" t="s">
        <v>31</v>
      </c>
      <c r="D22" s="24" t="s">
        <v>40</v>
      </c>
      <c r="E22" s="25">
        <v>219.04</v>
      </c>
      <c r="F22" s="25"/>
      <c r="G22" s="26"/>
    </row>
    <row r="23" spans="1:7" s="16" customFormat="1" ht="15.75">
      <c r="A23" s="27"/>
      <c r="B23" s="14" t="s">
        <v>32</v>
      </c>
      <c r="C23" s="50" t="s">
        <v>33</v>
      </c>
      <c r="D23" s="51"/>
      <c r="E23" s="51"/>
      <c r="F23" s="51"/>
      <c r="G23" s="52"/>
    </row>
    <row r="24" spans="1:7" s="20" customFormat="1" ht="15.75">
      <c r="A24" s="27">
        <f>MAX(A$6:A23)+1</f>
        <v>11</v>
      </c>
      <c r="B24" s="21"/>
      <c r="C24" s="33" t="s">
        <v>53</v>
      </c>
      <c r="D24" s="34" t="s">
        <v>40</v>
      </c>
      <c r="E24" s="35">
        <v>219.04</v>
      </c>
      <c r="F24" s="35"/>
      <c r="G24" s="36"/>
    </row>
    <row r="25" spans="1:7" ht="15.75">
      <c r="A25" s="27"/>
      <c r="B25" s="13" t="s">
        <v>34</v>
      </c>
      <c r="C25" s="47" t="s">
        <v>35</v>
      </c>
      <c r="D25" s="48"/>
      <c r="E25" s="48"/>
      <c r="F25" s="48"/>
      <c r="G25" s="49"/>
    </row>
    <row r="26" spans="1:7" s="16" customFormat="1" ht="15.75">
      <c r="A26" s="27"/>
      <c r="B26" s="14" t="s">
        <v>36</v>
      </c>
      <c r="C26" s="50" t="s">
        <v>37</v>
      </c>
      <c r="D26" s="51"/>
      <c r="E26" s="51"/>
      <c r="F26" s="51"/>
      <c r="G26" s="52"/>
    </row>
    <row r="27" spans="1:7" ht="25.5">
      <c r="A27" s="27">
        <f>MAX(A$6:A26)+1</f>
        <v>12</v>
      </c>
      <c r="B27" s="14"/>
      <c r="C27" s="30" t="s">
        <v>56</v>
      </c>
      <c r="D27" s="24" t="s">
        <v>39</v>
      </c>
      <c r="E27" s="25">
        <v>2068.72</v>
      </c>
      <c r="F27" s="25"/>
      <c r="G27" s="26"/>
    </row>
    <row r="28" spans="1:7" s="16" customFormat="1" ht="15.75">
      <c r="A28" s="27"/>
      <c r="B28" s="14" t="s">
        <v>57</v>
      </c>
      <c r="C28" s="50" t="s">
        <v>58</v>
      </c>
      <c r="D28" s="51"/>
      <c r="E28" s="51"/>
      <c r="F28" s="51"/>
      <c r="G28" s="52"/>
    </row>
    <row r="29" spans="1:7" s="16" customFormat="1" ht="15.75">
      <c r="A29" s="27">
        <f>MAX(A$6:A28)+1</f>
        <v>13</v>
      </c>
      <c r="B29" s="14"/>
      <c r="C29" s="30" t="s">
        <v>59</v>
      </c>
      <c r="D29" s="24" t="s">
        <v>39</v>
      </c>
      <c r="E29" s="25">
        <v>1176</v>
      </c>
      <c r="F29" s="25"/>
      <c r="G29" s="26"/>
    </row>
    <row r="30" spans="1:7" s="16" customFormat="1" ht="15.75">
      <c r="A30" s="27"/>
      <c r="B30" s="14" t="s">
        <v>4</v>
      </c>
      <c r="C30" s="50" t="s">
        <v>5</v>
      </c>
      <c r="D30" s="51"/>
      <c r="E30" s="51"/>
      <c r="F30" s="51"/>
      <c r="G30" s="52"/>
    </row>
    <row r="31" spans="1:7" ht="15.75">
      <c r="A31" s="27">
        <f>MAX(A$6:A30)+1</f>
        <v>14</v>
      </c>
      <c r="B31" s="14"/>
      <c r="C31" s="30" t="s">
        <v>75</v>
      </c>
      <c r="D31" s="24" t="s">
        <v>39</v>
      </c>
      <c r="E31" s="25">
        <v>1176</v>
      </c>
      <c r="F31" s="25"/>
      <c r="G31" s="26"/>
    </row>
    <row r="32" spans="1:7" s="16" customFormat="1" ht="15.75">
      <c r="A32" s="27"/>
      <c r="B32" s="14" t="s">
        <v>6</v>
      </c>
      <c r="C32" s="50" t="s">
        <v>51</v>
      </c>
      <c r="D32" s="51"/>
      <c r="E32" s="51"/>
      <c r="F32" s="51"/>
      <c r="G32" s="52"/>
    </row>
    <row r="33" spans="1:7" ht="25.5">
      <c r="A33" s="27">
        <f>MAX(A$6:A32)+1</f>
        <v>15</v>
      </c>
      <c r="B33" s="14"/>
      <c r="C33" s="30" t="s">
        <v>81</v>
      </c>
      <c r="D33" s="24" t="s">
        <v>39</v>
      </c>
      <c r="E33" s="25">
        <v>1526</v>
      </c>
      <c r="F33" s="25"/>
      <c r="G33" s="26"/>
    </row>
    <row r="34" spans="1:7" s="16" customFormat="1" ht="15.75">
      <c r="A34" s="27"/>
      <c r="B34" s="13" t="s">
        <v>45</v>
      </c>
      <c r="C34" s="47" t="s">
        <v>46</v>
      </c>
      <c r="D34" s="48"/>
      <c r="E34" s="48"/>
      <c r="F34" s="48"/>
      <c r="G34" s="49"/>
    </row>
    <row r="35" spans="1:7" s="16" customFormat="1" ht="15.75" customHeight="1">
      <c r="A35" s="27"/>
      <c r="B35" s="14" t="s">
        <v>47</v>
      </c>
      <c r="C35" s="50" t="s">
        <v>76</v>
      </c>
      <c r="D35" s="51"/>
      <c r="E35" s="51"/>
      <c r="F35" s="51"/>
      <c r="G35" s="52"/>
    </row>
    <row r="36" spans="1:7" s="16" customFormat="1" ht="15.75">
      <c r="A36" s="27">
        <f>MAX(A$6:A35)+1</f>
        <v>16</v>
      </c>
      <c r="B36" s="14"/>
      <c r="C36" s="30" t="s">
        <v>77</v>
      </c>
      <c r="D36" s="24" t="s">
        <v>39</v>
      </c>
      <c r="E36" s="25">
        <v>1176</v>
      </c>
      <c r="F36" s="25"/>
      <c r="G36" s="26"/>
    </row>
    <row r="37" spans="1:7" s="16" customFormat="1" ht="15.75">
      <c r="A37" s="27">
        <f>MAX(A$6:A36)+1</f>
        <v>17</v>
      </c>
      <c r="B37" s="14"/>
      <c r="C37" s="30" t="s">
        <v>78</v>
      </c>
      <c r="D37" s="24" t="s">
        <v>39</v>
      </c>
      <c r="E37" s="25">
        <v>1176</v>
      </c>
      <c r="F37" s="25"/>
      <c r="G37" s="26"/>
    </row>
    <row r="38" spans="1:7" ht="15.75">
      <c r="A38" s="27"/>
      <c r="B38" s="13" t="s">
        <v>48</v>
      </c>
      <c r="C38" s="47" t="s">
        <v>14</v>
      </c>
      <c r="D38" s="48"/>
      <c r="E38" s="48"/>
      <c r="F38" s="48"/>
      <c r="G38" s="49"/>
    </row>
    <row r="39" spans="1:7" s="16" customFormat="1" ht="15.75">
      <c r="A39" s="27"/>
      <c r="B39" s="14" t="s">
        <v>49</v>
      </c>
      <c r="C39" s="50" t="s">
        <v>50</v>
      </c>
      <c r="D39" s="51"/>
      <c r="E39" s="51"/>
      <c r="F39" s="51"/>
      <c r="G39" s="52"/>
    </row>
    <row r="40" spans="1:7" s="16" customFormat="1" ht="15.75">
      <c r="A40" s="27">
        <f>MAX(A$6:A39)+1</f>
        <v>18</v>
      </c>
      <c r="B40" s="14"/>
      <c r="C40" s="30" t="s">
        <v>60</v>
      </c>
      <c r="D40" s="24" t="s">
        <v>39</v>
      </c>
      <c r="E40" s="25">
        <v>615.5</v>
      </c>
      <c r="F40" s="25"/>
      <c r="G40" s="26"/>
    </row>
    <row r="41" spans="1:7" ht="15.75">
      <c r="A41" s="27"/>
      <c r="B41" s="13" t="s">
        <v>7</v>
      </c>
      <c r="C41" s="47" t="s">
        <v>15</v>
      </c>
      <c r="D41" s="48"/>
      <c r="E41" s="48"/>
      <c r="F41" s="48"/>
      <c r="G41" s="49"/>
    </row>
    <row r="42" spans="1:7" ht="15.75">
      <c r="A42" s="27"/>
      <c r="B42" s="14" t="s">
        <v>8</v>
      </c>
      <c r="C42" s="50" t="s">
        <v>9</v>
      </c>
      <c r="D42" s="51"/>
      <c r="E42" s="51"/>
      <c r="F42" s="51"/>
      <c r="G42" s="52"/>
    </row>
    <row r="43" spans="1:7" ht="25.5">
      <c r="A43" s="27">
        <f>MAX(A$6:A42)+1</f>
        <v>19</v>
      </c>
      <c r="B43" s="14"/>
      <c r="C43" s="30" t="s">
        <v>61</v>
      </c>
      <c r="D43" s="24" t="s">
        <v>42</v>
      </c>
      <c r="E43" s="25">
        <v>397</v>
      </c>
      <c r="F43" s="25"/>
      <c r="G43" s="26"/>
    </row>
    <row r="44" spans="1:7" ht="15.75">
      <c r="A44" s="27"/>
      <c r="B44" s="14" t="s">
        <v>10</v>
      </c>
      <c r="C44" s="50" t="s">
        <v>62</v>
      </c>
      <c r="D44" s="51"/>
      <c r="E44" s="51"/>
      <c r="F44" s="51"/>
      <c r="G44" s="52"/>
    </row>
    <row r="45" spans="1:7" ht="25.5">
      <c r="A45" s="27">
        <f>MAX(A$6:A44)+1</f>
        <v>20</v>
      </c>
      <c r="B45" s="14"/>
      <c r="C45" s="30" t="s">
        <v>79</v>
      </c>
      <c r="D45" s="24" t="s">
        <v>39</v>
      </c>
      <c r="E45" s="25">
        <v>415.38</v>
      </c>
      <c r="F45" s="25"/>
      <c r="G45" s="26"/>
    </row>
    <row r="46" spans="1:7" ht="15.75">
      <c r="A46" s="27"/>
      <c r="B46" s="14" t="s">
        <v>11</v>
      </c>
      <c r="C46" s="50"/>
      <c r="D46" s="51"/>
      <c r="E46" s="51"/>
      <c r="F46" s="51"/>
      <c r="G46" s="52"/>
    </row>
    <row r="47" spans="1:7" ht="25.5">
      <c r="A47" s="27">
        <f>MAX(A$6:A46)+1</f>
        <v>21</v>
      </c>
      <c r="B47" s="14"/>
      <c r="C47" s="30" t="s">
        <v>63</v>
      </c>
      <c r="D47" s="24" t="s">
        <v>42</v>
      </c>
      <c r="E47" s="25">
        <v>460.4</v>
      </c>
      <c r="F47" s="25"/>
      <c r="G47" s="26"/>
    </row>
    <row r="48" spans="1:7" ht="15.75">
      <c r="A48" s="27"/>
      <c r="B48" s="14" t="s">
        <v>43</v>
      </c>
      <c r="C48" s="50" t="s">
        <v>52</v>
      </c>
      <c r="D48" s="51"/>
      <c r="E48" s="51"/>
      <c r="F48" s="51"/>
      <c r="G48" s="52"/>
    </row>
    <row r="49" spans="1:7" ht="25.5">
      <c r="A49" s="27">
        <f>MAX(A$6:A48)+1</f>
        <v>22</v>
      </c>
      <c r="B49" s="14"/>
      <c r="C49" s="30" t="s">
        <v>64</v>
      </c>
      <c r="D49" s="24" t="s">
        <v>39</v>
      </c>
      <c r="E49" s="25">
        <v>178.7</v>
      </c>
      <c r="F49" s="25"/>
      <c r="G49" s="26"/>
    </row>
    <row r="50" spans="1:7" ht="19.5" thickBot="1">
      <c r="A50" s="40"/>
      <c r="B50" s="41"/>
      <c r="C50" s="53" t="s">
        <v>68</v>
      </c>
      <c r="D50" s="54"/>
      <c r="E50" s="42"/>
      <c r="F50" s="45"/>
      <c r="G50" s="46"/>
    </row>
    <row r="51" spans="1:7" ht="19.5" thickBot="1">
      <c r="A51" s="40"/>
      <c r="B51" s="41"/>
      <c r="C51" s="43" t="s">
        <v>67</v>
      </c>
      <c r="D51" s="44"/>
      <c r="E51" s="42"/>
      <c r="F51" s="45"/>
      <c r="G51" s="46"/>
    </row>
    <row r="52" spans="1:7" ht="19.5" thickBot="1">
      <c r="A52" s="40"/>
      <c r="B52" s="41"/>
      <c r="C52" s="43" t="s">
        <v>69</v>
      </c>
      <c r="D52" s="44"/>
      <c r="E52" s="42"/>
      <c r="F52" s="45"/>
      <c r="G52" s="46"/>
    </row>
  </sheetData>
  <sheetProtection/>
  <mergeCells count="34">
    <mergeCell ref="C34:G34"/>
    <mergeCell ref="C35:G35"/>
    <mergeCell ref="C39:G39"/>
    <mergeCell ref="C30:G30"/>
    <mergeCell ref="C26:G26"/>
    <mergeCell ref="C25:G25"/>
    <mergeCell ref="C32:G32"/>
    <mergeCell ref="C28:G28"/>
    <mergeCell ref="A2:G2"/>
    <mergeCell ref="A4:A5"/>
    <mergeCell ref="B4:B5"/>
    <mergeCell ref="C4:C5"/>
    <mergeCell ref="F4:F5"/>
    <mergeCell ref="G4:G5"/>
    <mergeCell ref="F50:G50"/>
    <mergeCell ref="C6:G6"/>
    <mergeCell ref="C7:G7"/>
    <mergeCell ref="C23:G23"/>
    <mergeCell ref="C20:G20"/>
    <mergeCell ref="C11:G11"/>
    <mergeCell ref="C19:G19"/>
    <mergeCell ref="C9:G9"/>
    <mergeCell ref="C14:G14"/>
    <mergeCell ref="C41:G41"/>
    <mergeCell ref="C51:D51"/>
    <mergeCell ref="F51:G51"/>
    <mergeCell ref="C38:G38"/>
    <mergeCell ref="C52:D52"/>
    <mergeCell ref="F52:G52"/>
    <mergeCell ref="C48:G48"/>
    <mergeCell ref="C42:G42"/>
    <mergeCell ref="C44:G44"/>
    <mergeCell ref="C46:G46"/>
    <mergeCell ref="C50:D50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&amp;C&amp;8Budowa ulicy BOCZNEJ w Gołdapi- branża drogowa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2013-10-07T19:59:48Z</cp:lastPrinted>
  <dcterms:created xsi:type="dcterms:W3CDTF">2007-09-26T12:12:19Z</dcterms:created>
  <dcterms:modified xsi:type="dcterms:W3CDTF">2013-12-04T08:54:35Z</dcterms:modified>
  <cp:category/>
  <cp:version/>
  <cp:contentType/>
  <cp:contentStatus/>
</cp:coreProperties>
</file>