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'DROGI'!$A$1:$H$51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<sst xmlns="http://schemas.openxmlformats.org/spreadsheetml/2006/main" count="111" uniqueCount="76">
  <si>
    <t>Załącznik nr 10</t>
  </si>
  <si>
    <t>KOSZTORYS OFERTOWY – DROGA OSIEDLOWA w BABKACH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</si>
  <si>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</si>
  <si>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</si>
  <si>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</si>
  <si>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</si>
  <si>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</si>
  <si>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</si>
  <si>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</si>
  <si>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</si>
  <si>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</si>
  <si>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</si>
  <si>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</si>
  <si>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</si>
  <si>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</si>
  <si>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</si>
  <si>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</si>
  <si>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</t>
  </si>
  <si>
    <t>Rozebranie podbudowy  betonowej gr 12cm</t>
  </si>
  <si>
    <t>m2</t>
  </si>
  <si>
    <t>Rozebranie nawierzchni z płyt betonowych 3x1,3x0,15 m na podsypce piaskowej</t>
  </si>
  <si>
    <t>m</t>
  </si>
  <si>
    <t>Rozebranie krawężników betonowych 15x30x100 cm</t>
  </si>
  <si>
    <t>Rozebranie nawierzchni z płyt betonowych sześciokątnych gr 15 cm  (DT-2 i trylinka)</t>
  </si>
  <si>
    <t>Wywiezienie płyt betonowych 3x1,3x0,15 m z ich utylizacją</t>
  </si>
  <si>
    <t>t</t>
  </si>
  <si>
    <t>Wywiezienie gruzu z rozbiórki z jego utylizacją</t>
  </si>
  <si>
    <t>m3</t>
  </si>
  <si>
    <t>Odkupienie przez wykonawcę płyt drogowych 3x1,3,0,15 m – potrącenie</t>
  </si>
  <si>
    <t>szt.</t>
  </si>
  <si>
    <t>WYKONANIE WYKOPÓW W GRUNTACH NIESKALISTYCH</t>
  </si>
  <si>
    <t>Wykopy w gruntach nieskalistych wraz z wywiezieniem i utylizacją materiału</t>
  </si>
  <si>
    <t>45231000-5</t>
  </si>
  <si>
    <t>03.02.01</t>
  </si>
  <si>
    <t>KANALIZACJA DESZCZOWA</t>
  </si>
  <si>
    <t>Wykopy mechaniczne ze złożeniem gruntu obok wykopu i ponownym zasypaniem z zagęszczeniem</t>
  </si>
  <si>
    <t>Wykopy ręczne ze złożeniem gruntu obok wykopu i  zasypaniem wykopu z zagęszczeniem</t>
  </si>
  <si>
    <t xml:space="preserve">Wykonanie przykanalików z rur kielichowych z PVC F200, kl. 8,0 KN/m2 z podsypką i zasypką z piasku oraz podłączeniem do studni rewizyjnej  </t>
  </si>
  <si>
    <t xml:space="preserve">Wykonanie wpustu ulicznego 0,5 m z osadnikiem </t>
  </si>
  <si>
    <t>kpl</t>
  </si>
  <si>
    <t>Regulacja pionowa studni kanalizacyjnych</t>
  </si>
  <si>
    <t>Demontaż  studni rewizyjnej z kręgów betonowych śr. 1200 o gł. do 3 m</t>
  </si>
  <si>
    <r>
      <t>Montaż studni rewizyjnej z kręgów betonowych śr. 1200 o gł. do 3 m</t>
    </r>
    <r>
      <rPr>
        <b/>
        <sz val="10"/>
        <rFont val="Times New Roman"/>
        <family val="1"/>
      </rPr>
      <t xml:space="preserve"> (właz, kręgi, pokrywa z odzysku)</t>
    </r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</si>
  <si>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</si>
  <si>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</si>
  <si>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</si>
  <si>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</si>
  <si>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</si>
  <si>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</si>
  <si>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>Warstwa odsączająca grubości 10cm pod chodnikiem</t>
  </si>
  <si>
    <t>PODBUDOWA Z KRUSZYWA ŁAMANEGO STABILIZOWANEGO MECHANICZNIE</t>
  </si>
  <si>
    <t>Podbudowa z mieszanki kruszywa łamanego 0 – 31,5 stabilizowanego mechanicznie , grub. 25 cm – pod nawierzchnię z kostki betonowej gr 8 cm</t>
  </si>
  <si>
    <t>08.02.02</t>
  </si>
  <si>
    <t>NAWIERZCHNIA Z BRUKOWEJ KOSTKI BETONOWEJ</t>
  </si>
  <si>
    <t>Nawierzchnia z brukowej kostki betonowej grubości 8cm na podsypce cementowo-piaskowej gr. 5 cm</t>
  </si>
  <si>
    <t>45112000-2</t>
  </si>
  <si>
    <t xml:space="preserve">Humusowanie warstwą grub. 10 cm z zagęszczeniem i obsianiem </t>
  </si>
  <si>
    <r>
      <t xml:space="preserve">Nawierzchnia z płyt drogowych bet. gr. 15 cm i wymiarach 3x1,3 m z wypełnieniem spoin piaskiem – </t>
    </r>
    <r>
      <rPr>
        <b/>
        <sz val="10"/>
        <rFont val="Times New Roman"/>
        <family val="1"/>
      </rPr>
      <t xml:space="preserve">materiał inwestora </t>
    </r>
  </si>
  <si>
    <r>
      <t>Nawierzchnia z płyt drogowych bet. O gr. 15 cm z wypełnieniem spoin piaskiem (DT-2 i trylinka) –</t>
    </r>
    <r>
      <rPr>
        <b/>
        <sz val="10"/>
        <rFont val="Times New Roman"/>
        <family val="1"/>
      </rPr>
      <t xml:space="preserve"> materiał inwestora</t>
    </r>
  </si>
  <si>
    <t>07.01.02</t>
  </si>
  <si>
    <t>OZNAKOWANIE PIONOWE</t>
  </si>
  <si>
    <t>Słupki z profili otwartych wraz z fundamentem i kapturkiem zabezpieczającym - wykonanie i zasypaniem dołów z ubiciem warstwami</t>
  </si>
  <si>
    <t xml:space="preserve">Tarcze „średnie” znaków pionowych z folia grupy I </t>
  </si>
  <si>
    <t>08.01.01</t>
  </si>
  <si>
    <t>KRAWĘŻNIKI BETONOWE</t>
  </si>
  <si>
    <t>Krawężnik betonowe 15x30 na ławie betonowej z oporem z betonu C12/15</t>
  </si>
  <si>
    <t>CHODNIKI I  Z KOSTKI BETONOWEJ</t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</si>
  <si>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</si>
  <si>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</si>
  <si>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</si>
  <si>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</si>
  <si>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t>ZJAZDY Z KOSTKI BETONOWEJ</t>
  </si>
  <si>
    <t>Zjazdy do posesji z kostki betonowej, wibroprasowanej kolorowej gr. 8 cm na podsypce cementowo–piaskowej gr. 5cm i podbudowie z chudego betonu gr 10cm</t>
  </si>
  <si>
    <t xml:space="preserve">DROGA OSIEDLOWA w BABKACH      RAZEM  NETTO </t>
  </si>
  <si>
    <t>PODATEK VAT …..................</t>
  </si>
  <si>
    <t xml:space="preserve">DROGA OSIEDLOWA w BABKACH       RAZEM  BRUTTO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</si>
</sst>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0"/>
    <numFmt numFmtId="166" formatCode="#,##0.00"/>
    <numFmt numFmtId="167" formatCode="0.00"/>
    <numFmt numFmtId="168" formatCode="0.0"/>
    <numFmt numFmtId="169" formatCode="@"/>
    <numFmt numFmtId="170" formatCode="#,##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7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7" fontId="25" fillId="0" borderId="17" xfId="0" applyNumberFormat="1" applyFont="1" applyBorder="1" applyAlignment="1">
      <alignment horizont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8" fontId="33" fillId="0" borderId="14" xfId="0" applyNumberFormat="1" applyFont="1" applyFill="1" applyBorder="1" applyAlignment="1">
      <alignment horizontal="center" vertical="center"/>
    </xf>
    <xf numFmtId="167" fontId="33" fillId="0" borderId="14" xfId="0" applyNumberFormat="1" applyFont="1" applyFill="1" applyBorder="1" applyAlignment="1">
      <alignment horizontal="center" vertical="center"/>
    </xf>
    <xf numFmtId="167" fontId="31" fillId="0" borderId="14" xfId="0" applyNumberFormat="1" applyFont="1" applyFill="1" applyBorder="1" applyAlignment="1">
      <alignment horizontal="right" vertical="center"/>
    </xf>
    <xf numFmtId="164" fontId="34" fillId="0" borderId="0" xfId="0" applyFont="1" applyFill="1" applyAlignment="1">
      <alignment vertical="center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9" fontId="25" fillId="0" borderId="14" xfId="0" applyNumberFormat="1" applyFont="1" applyFill="1" applyBorder="1" applyAlignment="1">
      <alignment horizontal="right" vertical="center" wrapText="1"/>
    </xf>
    <xf numFmtId="170" fontId="25" fillId="0" borderId="14" xfId="0" applyNumberFormat="1" applyFont="1" applyFill="1" applyBorder="1" applyAlignment="1">
      <alignment horizontal="center" vertical="center" wrapText="1"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6" fontId="23" fillId="0" borderId="16" xfId="0" applyNumberFormat="1" applyFont="1" applyFill="1" applyBorder="1" applyAlignment="1">
      <alignment horizontal="right" vertical="center" wrapText="1"/>
    </xf>
    <xf numFmtId="164" fontId="18" fillId="0" borderId="18" xfId="0" applyFont="1" applyFill="1" applyBorder="1" applyAlignment="1">
      <alignment horizontal="center" vertical="center"/>
    </xf>
    <xf numFmtId="164" fontId="28" fillId="0" borderId="19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right" vertical="center" wrapText="1"/>
    </xf>
    <xf numFmtId="164" fontId="24" fillId="0" borderId="19" xfId="0" applyFont="1" applyFill="1" applyBorder="1" applyAlignment="1" applyProtection="1">
      <alignment horizontal="center" vertical="center" wrapText="1"/>
      <protection/>
    </xf>
    <xf numFmtId="166" fontId="23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RowColHeaders="0" tabSelected="1" view="pageBreakPreview" zoomScale="120" zoomScaleSheetLayoutView="12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9.140625" style="2" customWidth="1"/>
    <col min="3" max="3" width="12.281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 t="s">
        <v>0</v>
      </c>
      <c r="H1" s="12"/>
    </row>
    <row r="2" spans="1:8" ht="12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/>
      <c r="G4" s="22" t="s">
        <v>7</v>
      </c>
      <c r="H4" s="23" t="s">
        <v>8</v>
      </c>
    </row>
    <row r="5" spans="1:8" s="24" customFormat="1" ht="23.25" customHeight="1">
      <c r="A5" s="18"/>
      <c r="B5" s="19"/>
      <c r="C5" s="20"/>
      <c r="D5" s="21"/>
      <c r="E5" s="25" t="s">
        <v>9</v>
      </c>
      <c r="F5" s="25" t="s">
        <v>10</v>
      </c>
      <c r="G5" s="22"/>
      <c r="H5" s="23"/>
    </row>
    <row r="6" spans="1:8" ht="15.75" customHeight="1">
      <c r="A6" s="26"/>
      <c r="B6" s="27" t="s">
        <v>11</v>
      </c>
      <c r="C6" s="28" t="s">
        <v>12</v>
      </c>
      <c r="D6" s="29" t="s">
        <v>13</v>
      </c>
      <c r="E6" s="29"/>
      <c r="F6" s="29"/>
      <c r="G6" s="29"/>
      <c r="H6" s="29"/>
    </row>
    <row r="7" spans="1:8" ht="12.75">
      <c r="A7" s="26">
        <v>1</v>
      </c>
      <c r="B7" s="30"/>
      <c r="C7" s="28"/>
      <c r="D7" s="31" t="s">
        <v>14</v>
      </c>
      <c r="E7" s="32" t="s">
        <v>15</v>
      </c>
      <c r="F7" s="33">
        <v>0.36</v>
      </c>
      <c r="G7" s="34"/>
      <c r="H7" s="35"/>
    </row>
    <row r="8" spans="1:8" s="5" customFormat="1" ht="15.75" customHeight="1">
      <c r="A8" s="26"/>
      <c r="B8" s="27" t="s">
        <v>11</v>
      </c>
      <c r="C8" s="28" t="s">
        <v>16</v>
      </c>
      <c r="D8" s="29" t="s">
        <v>17</v>
      </c>
      <c r="E8" s="29"/>
      <c r="F8" s="29"/>
      <c r="G8" s="29"/>
      <c r="H8" s="29"/>
    </row>
    <row r="9" spans="1:8" s="5" customFormat="1" ht="15.75" customHeight="1">
      <c r="A9" s="26">
        <f>MAX(A$6:A8)+1</f>
        <v>2</v>
      </c>
      <c r="B9" s="30"/>
      <c r="C9" s="28"/>
      <c r="D9" s="31" t="s">
        <v>18</v>
      </c>
      <c r="E9" s="32" t="s">
        <v>19</v>
      </c>
      <c r="F9" s="34">
        <v>58.5</v>
      </c>
      <c r="G9" s="34"/>
      <c r="H9" s="35"/>
    </row>
    <row r="10" spans="1:8" s="5" customFormat="1" ht="15.75" customHeight="1">
      <c r="A10" s="26">
        <v>3</v>
      </c>
      <c r="B10" s="27"/>
      <c r="C10" s="36"/>
      <c r="D10" s="37" t="s">
        <v>20</v>
      </c>
      <c r="E10" s="38" t="s">
        <v>21</v>
      </c>
      <c r="F10" s="39">
        <v>2111.5</v>
      </c>
      <c r="G10" s="29"/>
      <c r="H10" s="29"/>
    </row>
    <row r="11" spans="1:8" s="5" customFormat="1" ht="15.75" customHeight="1">
      <c r="A11" s="26">
        <v>4</v>
      </c>
      <c r="B11" s="27"/>
      <c r="C11" s="28"/>
      <c r="D11" s="40" t="s">
        <v>22</v>
      </c>
      <c r="E11" s="38" t="s">
        <v>21</v>
      </c>
      <c r="F11" s="39">
        <v>445</v>
      </c>
      <c r="G11" s="29"/>
      <c r="H11" s="29"/>
    </row>
    <row r="12" spans="1:8" s="5" customFormat="1" ht="15.75" customHeight="1">
      <c r="A12" s="26">
        <v>5</v>
      </c>
      <c r="B12" s="27"/>
      <c r="C12" s="28"/>
      <c r="D12" s="40" t="s">
        <v>23</v>
      </c>
      <c r="E12" s="38" t="s">
        <v>19</v>
      </c>
      <c r="F12" s="39">
        <v>30</v>
      </c>
      <c r="G12" s="29"/>
      <c r="H12" s="29"/>
    </row>
    <row r="13" spans="1:8" s="5" customFormat="1" ht="15.75" customHeight="1">
      <c r="A13" s="26">
        <v>6</v>
      </c>
      <c r="B13" s="27"/>
      <c r="C13" s="28"/>
      <c r="D13" s="40" t="s">
        <v>24</v>
      </c>
      <c r="E13" s="38" t="s">
        <v>25</v>
      </c>
      <c r="F13" s="39">
        <v>760.14</v>
      </c>
      <c r="G13" s="29"/>
      <c r="H13" s="29"/>
    </row>
    <row r="14" spans="1:8" ht="12.75">
      <c r="A14" s="41">
        <v>7</v>
      </c>
      <c r="B14" s="42"/>
      <c r="C14" s="42"/>
      <c r="D14" s="43" t="s">
        <v>26</v>
      </c>
      <c r="E14" s="41" t="s">
        <v>27</v>
      </c>
      <c r="F14" s="44">
        <v>28.8</v>
      </c>
      <c r="G14" s="42"/>
      <c r="H14" s="42"/>
    </row>
    <row r="15" spans="1:8" s="51" customFormat="1" ht="12.75">
      <c r="A15" s="26">
        <f>MAX(A$6:A14)+1</f>
        <v>8</v>
      </c>
      <c r="B15" s="45"/>
      <c r="C15" s="46"/>
      <c r="D15" s="31" t="s">
        <v>28</v>
      </c>
      <c r="E15" s="47" t="s">
        <v>29</v>
      </c>
      <c r="F15" s="48">
        <v>-350</v>
      </c>
      <c r="G15" s="49"/>
      <c r="H15" s="50"/>
    </row>
    <row r="16" spans="1:8" s="5" customFormat="1" ht="15.75" customHeight="1">
      <c r="A16" s="26"/>
      <c r="B16" s="27" t="s">
        <v>11</v>
      </c>
      <c r="C16" s="28"/>
      <c r="D16" s="29" t="s">
        <v>30</v>
      </c>
      <c r="E16" s="29"/>
      <c r="F16" s="29"/>
      <c r="G16" s="29"/>
      <c r="H16" s="29"/>
    </row>
    <row r="17" spans="1:8" s="5" customFormat="1" ht="12.75">
      <c r="A17" s="26">
        <f>MAX(A$6:A16)+1</f>
        <v>9</v>
      </c>
      <c r="B17" s="27"/>
      <c r="C17" s="28"/>
      <c r="D17" s="31" t="s">
        <v>31</v>
      </c>
      <c r="E17" s="32" t="s">
        <v>27</v>
      </c>
      <c r="F17" s="34">
        <v>436</v>
      </c>
      <c r="G17" s="34"/>
      <c r="H17" s="35"/>
    </row>
    <row r="18" spans="1:8" ht="15.75" customHeight="1">
      <c r="A18" s="26"/>
      <c r="B18" s="27" t="s">
        <v>32</v>
      </c>
      <c r="C18" s="28" t="s">
        <v>33</v>
      </c>
      <c r="D18" s="29" t="s">
        <v>34</v>
      </c>
      <c r="E18" s="29"/>
      <c r="F18" s="29"/>
      <c r="G18" s="29"/>
      <c r="H18" s="29"/>
    </row>
    <row r="19" spans="1:8" ht="12.75">
      <c r="A19" s="26">
        <f>MAX(A$6:A18)+1</f>
        <v>10</v>
      </c>
      <c r="B19" s="27"/>
      <c r="C19" s="28"/>
      <c r="D19" s="52" t="s">
        <v>35</v>
      </c>
      <c r="E19" s="32" t="s">
        <v>27</v>
      </c>
      <c r="F19" s="34">
        <v>25.13</v>
      </c>
      <c r="G19" s="34"/>
      <c r="H19" s="35"/>
    </row>
    <row r="20" spans="1:8" ht="12.75">
      <c r="A20" s="26">
        <f>MAX(A$6:A19)+1</f>
        <v>11</v>
      </c>
      <c r="B20" s="27"/>
      <c r="C20" s="28"/>
      <c r="D20" s="52" t="s">
        <v>36</v>
      </c>
      <c r="E20" s="32" t="s">
        <v>27</v>
      </c>
      <c r="F20" s="34">
        <v>2.69</v>
      </c>
      <c r="G20" s="34"/>
      <c r="H20" s="35"/>
    </row>
    <row r="21" spans="1:8" s="5" customFormat="1" ht="12.75">
      <c r="A21" s="26">
        <f>MAX(A$6:A20)+1</f>
        <v>12</v>
      </c>
      <c r="B21" s="27"/>
      <c r="C21" s="28"/>
      <c r="D21" s="52" t="s">
        <v>37</v>
      </c>
      <c r="E21" s="32" t="s">
        <v>21</v>
      </c>
      <c r="F21" s="34">
        <v>35</v>
      </c>
      <c r="G21" s="34"/>
      <c r="H21" s="35"/>
    </row>
    <row r="22" spans="1:8" s="5" customFormat="1" ht="12.75">
      <c r="A22" s="26">
        <f>MAX(A$6:A21)+1</f>
        <v>13</v>
      </c>
      <c r="B22" s="27"/>
      <c r="C22" s="28"/>
      <c r="D22" s="52" t="s">
        <v>38</v>
      </c>
      <c r="E22" s="32" t="s">
        <v>39</v>
      </c>
      <c r="F22" s="34">
        <v>7</v>
      </c>
      <c r="G22" s="34"/>
      <c r="H22" s="35"/>
    </row>
    <row r="23" spans="1:8" s="5" customFormat="1" ht="12.75">
      <c r="A23" s="26">
        <f>MAX(A$6:A22)+1</f>
        <v>14</v>
      </c>
      <c r="B23" s="27"/>
      <c r="C23" s="28"/>
      <c r="D23" s="52" t="s">
        <v>40</v>
      </c>
      <c r="E23" s="32" t="s">
        <v>29</v>
      </c>
      <c r="F23" s="34">
        <v>26</v>
      </c>
      <c r="G23" s="34"/>
      <c r="H23" s="35"/>
    </row>
    <row r="24" spans="1:8" s="5" customFormat="1" ht="12.75">
      <c r="A24" s="26">
        <v>15</v>
      </c>
      <c r="B24" s="27"/>
      <c r="C24" s="28"/>
      <c r="D24" s="52" t="s">
        <v>41</v>
      </c>
      <c r="E24" s="32" t="s">
        <v>29</v>
      </c>
      <c r="F24" s="34">
        <v>2</v>
      </c>
      <c r="G24" s="34"/>
      <c r="H24" s="35"/>
    </row>
    <row r="25" spans="1:8" s="5" customFormat="1" ht="12.75">
      <c r="A25" s="26">
        <v>16</v>
      </c>
      <c r="B25" s="27"/>
      <c r="C25" s="28"/>
      <c r="D25" s="52" t="s">
        <v>42</v>
      </c>
      <c r="E25" s="32" t="s">
        <v>29</v>
      </c>
      <c r="F25" s="34">
        <v>2</v>
      </c>
      <c r="G25" s="34"/>
      <c r="H25" s="35"/>
    </row>
    <row r="26" spans="1:8" s="5" customFormat="1" ht="15.75" customHeight="1">
      <c r="A26" s="26"/>
      <c r="B26" s="27" t="s">
        <v>43</v>
      </c>
      <c r="C26" s="28" t="s">
        <v>44</v>
      </c>
      <c r="D26" s="29" t="s">
        <v>45</v>
      </c>
      <c r="E26" s="29"/>
      <c r="F26" s="29"/>
      <c r="G26" s="29"/>
      <c r="H26" s="29"/>
    </row>
    <row r="27" spans="1:8" ht="12.75">
      <c r="A27" s="26">
        <f>MAX(A$6:A26)+1</f>
        <v>17</v>
      </c>
      <c r="B27" s="30"/>
      <c r="C27" s="28"/>
      <c r="D27" s="31" t="s">
        <v>46</v>
      </c>
      <c r="E27" s="32" t="s">
        <v>19</v>
      </c>
      <c r="F27" s="34">
        <v>1822.75</v>
      </c>
      <c r="G27" s="34"/>
      <c r="H27" s="35"/>
    </row>
    <row r="28" spans="1:8" s="5" customFormat="1" ht="15.75" customHeight="1">
      <c r="A28" s="26"/>
      <c r="B28" s="27" t="s">
        <v>43</v>
      </c>
      <c r="C28" s="53" t="s">
        <v>47</v>
      </c>
      <c r="D28" s="29" t="s">
        <v>48</v>
      </c>
      <c r="E28" s="29"/>
      <c r="F28" s="29"/>
      <c r="G28" s="29"/>
      <c r="H28" s="29"/>
    </row>
    <row r="29" spans="1:8" s="5" customFormat="1" ht="12.75">
      <c r="A29" s="26">
        <v>18</v>
      </c>
      <c r="B29" s="27"/>
      <c r="C29" s="28"/>
      <c r="D29" s="31" t="s">
        <v>49</v>
      </c>
      <c r="E29" s="32" t="s">
        <v>19</v>
      </c>
      <c r="F29" s="34">
        <v>30</v>
      </c>
      <c r="G29" s="34"/>
      <c r="H29" s="35"/>
    </row>
    <row r="30" spans="1:8" s="5" customFormat="1" ht="15.75" customHeight="1">
      <c r="A30" s="26"/>
      <c r="B30" s="27" t="s">
        <v>43</v>
      </c>
      <c r="C30" s="28" t="s">
        <v>47</v>
      </c>
      <c r="D30" s="29" t="s">
        <v>50</v>
      </c>
      <c r="E30" s="29"/>
      <c r="F30" s="29"/>
      <c r="G30" s="29"/>
      <c r="H30" s="29"/>
    </row>
    <row r="31" spans="1:8" ht="12.75">
      <c r="A31" s="26">
        <f>MAX(A$6:A30)+1</f>
        <v>19</v>
      </c>
      <c r="B31" s="30"/>
      <c r="C31" s="28"/>
      <c r="D31" s="31" t="s">
        <v>51</v>
      </c>
      <c r="E31" s="32" t="s">
        <v>19</v>
      </c>
      <c r="F31" s="34">
        <v>1637.5</v>
      </c>
      <c r="G31" s="34"/>
      <c r="H31" s="35"/>
    </row>
    <row r="32" spans="1:8" s="5" customFormat="1" ht="15.75" customHeight="1">
      <c r="A32" s="26"/>
      <c r="B32" s="27" t="s">
        <v>43</v>
      </c>
      <c r="C32" s="53" t="s">
        <v>52</v>
      </c>
      <c r="D32" s="29" t="s">
        <v>53</v>
      </c>
      <c r="E32" s="29"/>
      <c r="F32" s="29"/>
      <c r="G32" s="29"/>
      <c r="H32" s="29"/>
    </row>
    <row r="33" spans="1:8" s="5" customFormat="1" ht="12.75">
      <c r="A33" s="26">
        <v>20</v>
      </c>
      <c r="B33" s="27"/>
      <c r="C33" s="28"/>
      <c r="D33" s="31" t="s">
        <v>54</v>
      </c>
      <c r="E33" s="32" t="s">
        <v>19</v>
      </c>
      <c r="F33" s="34">
        <v>1637.5</v>
      </c>
      <c r="G33" s="34"/>
      <c r="H33" s="35"/>
    </row>
    <row r="34" spans="1:8" s="5" customFormat="1" ht="12.75">
      <c r="A34" s="26">
        <f>MAX(A$6:A33)+1</f>
        <v>21</v>
      </c>
      <c r="B34" s="27" t="s">
        <v>55</v>
      </c>
      <c r="C34" s="28"/>
      <c r="D34" s="31" t="s">
        <v>56</v>
      </c>
      <c r="E34" s="32" t="s">
        <v>19</v>
      </c>
      <c r="F34" s="34">
        <v>302.5</v>
      </c>
      <c r="G34" s="34"/>
      <c r="H34" s="35"/>
    </row>
    <row r="35" spans="1:8" s="5" customFormat="1" ht="12.75">
      <c r="A35" s="26">
        <v>22</v>
      </c>
      <c r="B35" s="27"/>
      <c r="C35" s="28"/>
      <c r="D35" s="31" t="s">
        <v>57</v>
      </c>
      <c r="E35" s="32" t="s">
        <v>19</v>
      </c>
      <c r="F35" s="34">
        <v>46.8</v>
      </c>
      <c r="G35" s="34"/>
      <c r="H35" s="35"/>
    </row>
    <row r="36" spans="1:8" s="5" customFormat="1" ht="12.75">
      <c r="A36" s="26">
        <v>23</v>
      </c>
      <c r="B36" s="27"/>
      <c r="C36" s="28"/>
      <c r="D36" s="31" t="s">
        <v>58</v>
      </c>
      <c r="E36" s="32" t="s">
        <v>19</v>
      </c>
      <c r="F36" s="34">
        <v>30</v>
      </c>
      <c r="G36" s="34"/>
      <c r="H36" s="35"/>
    </row>
    <row r="37" spans="1:8" s="5" customFormat="1" ht="12.75" customHeight="1">
      <c r="A37" s="26"/>
      <c r="B37" s="27" t="s">
        <v>43</v>
      </c>
      <c r="C37" s="53" t="s">
        <v>59</v>
      </c>
      <c r="D37" s="29" t="s">
        <v>60</v>
      </c>
      <c r="E37" s="29"/>
      <c r="F37" s="29"/>
      <c r="G37" s="29"/>
      <c r="H37" s="29"/>
    </row>
    <row r="38" spans="1:8" s="5" customFormat="1" ht="12.75">
      <c r="A38" s="26">
        <f>MAX(A$6:A37)+1</f>
        <v>24</v>
      </c>
      <c r="B38" s="30"/>
      <c r="C38" s="28"/>
      <c r="D38" s="31" t="s">
        <v>61</v>
      </c>
      <c r="E38" s="32" t="s">
        <v>29</v>
      </c>
      <c r="F38" s="54">
        <v>4</v>
      </c>
      <c r="G38" s="34"/>
      <c r="H38" s="35"/>
    </row>
    <row r="39" spans="1:8" s="5" customFormat="1" ht="12.75">
      <c r="A39" s="26">
        <f>MAX(A$6:A38)+1</f>
        <v>25</v>
      </c>
      <c r="B39" s="30"/>
      <c r="C39" s="28"/>
      <c r="D39" s="31" t="s">
        <v>62</v>
      </c>
      <c r="E39" s="32" t="s">
        <v>29</v>
      </c>
      <c r="F39" s="54">
        <v>6</v>
      </c>
      <c r="G39" s="34"/>
      <c r="H39" s="35"/>
    </row>
    <row r="40" spans="1:8" s="5" customFormat="1" ht="12.75">
      <c r="A40"/>
      <c r="B40"/>
      <c r="C40"/>
      <c r="D40"/>
      <c r="E40"/>
      <c r="F40"/>
      <c r="G40"/>
      <c r="H40"/>
    </row>
    <row r="41" spans="1:8" ht="15.75" customHeight="1">
      <c r="A41" s="26"/>
      <c r="B41" s="27" t="s">
        <v>43</v>
      </c>
      <c r="C41" s="28" t="s">
        <v>63</v>
      </c>
      <c r="D41" s="29" t="s">
        <v>64</v>
      </c>
      <c r="E41" s="29"/>
      <c r="F41" s="29"/>
      <c r="G41" s="29"/>
      <c r="H41" s="29"/>
    </row>
    <row r="42" spans="1:8" ht="12.75">
      <c r="A42" s="26">
        <f>MAX(A$6:A41)+1</f>
        <v>26</v>
      </c>
      <c r="B42" s="30"/>
      <c r="C42" s="28"/>
      <c r="D42" s="31" t="s">
        <v>65</v>
      </c>
      <c r="E42" s="32" t="s">
        <v>21</v>
      </c>
      <c r="F42" s="34">
        <v>465</v>
      </c>
      <c r="G42" s="34"/>
      <c r="H42" s="35"/>
    </row>
    <row r="43" spans="1:8" ht="15.75" customHeight="1">
      <c r="A43" s="26"/>
      <c r="B43" s="27" t="s">
        <v>43</v>
      </c>
      <c r="C43" s="28" t="s">
        <v>52</v>
      </c>
      <c r="D43" s="29" t="s">
        <v>66</v>
      </c>
      <c r="E43" s="29"/>
      <c r="F43" s="29"/>
      <c r="G43" s="29"/>
      <c r="H43" s="29"/>
    </row>
    <row r="44" spans="1:8" ht="12.75">
      <c r="A44" s="26">
        <v>27</v>
      </c>
      <c r="B44" s="30"/>
      <c r="C44" s="28"/>
      <c r="D44" s="31" t="s">
        <v>67</v>
      </c>
      <c r="E44" s="32" t="s">
        <v>19</v>
      </c>
      <c r="F44" s="34">
        <v>30</v>
      </c>
      <c r="G44" s="34"/>
      <c r="H44" s="35"/>
    </row>
    <row r="45" spans="1:8" ht="15.75" customHeight="1">
      <c r="A45" s="26"/>
      <c r="B45" s="27" t="s">
        <v>43</v>
      </c>
      <c r="C45" s="28" t="s">
        <v>68</v>
      </c>
      <c r="D45" s="29" t="s">
        <v>69</v>
      </c>
      <c r="E45" s="29"/>
      <c r="F45" s="29"/>
      <c r="G45" s="29"/>
      <c r="H45" s="29"/>
    </row>
    <row r="46" spans="1:8" ht="12.75">
      <c r="A46" s="26">
        <f>MAX(A$6:A45)+1</f>
        <v>28</v>
      </c>
      <c r="B46" s="30"/>
      <c r="C46" s="28"/>
      <c r="D46" s="31" t="s">
        <v>70</v>
      </c>
      <c r="E46" s="32" t="s">
        <v>21</v>
      </c>
      <c r="F46" s="34">
        <v>20</v>
      </c>
      <c r="G46" s="34"/>
      <c r="H46" s="35"/>
    </row>
    <row r="47" spans="1:8" ht="15.75" customHeight="1">
      <c r="A47" s="26"/>
      <c r="B47" s="27" t="s">
        <v>43</v>
      </c>
      <c r="C47" s="53" t="s">
        <v>52</v>
      </c>
      <c r="D47" s="29" t="s">
        <v>71</v>
      </c>
      <c r="E47" s="29"/>
      <c r="F47" s="29"/>
      <c r="G47" s="29"/>
      <c r="H47" s="29"/>
    </row>
    <row r="48" spans="1:8" ht="12.75">
      <c r="A48" s="26">
        <f>MAX(A$6:A47)+1</f>
        <v>29</v>
      </c>
      <c r="B48" s="30"/>
      <c r="C48" s="28"/>
      <c r="D48" s="31" t="s">
        <v>72</v>
      </c>
      <c r="E48" s="32" t="s">
        <v>19</v>
      </c>
      <c r="F48" s="34">
        <v>78.75</v>
      </c>
      <c r="G48" s="34"/>
      <c r="H48" s="35"/>
    </row>
    <row r="49" spans="1:8" ht="18.75" customHeight="1">
      <c r="A49" s="26"/>
      <c r="B49" s="30"/>
      <c r="C49" s="28"/>
      <c r="D49" s="55" t="s">
        <v>73</v>
      </c>
      <c r="E49" s="55"/>
      <c r="F49" s="55"/>
      <c r="G49" s="55"/>
      <c r="H49" s="35"/>
    </row>
    <row r="50" spans="1:8" ht="18.75" customHeight="1">
      <c r="A50" s="26"/>
      <c r="B50" s="30"/>
      <c r="C50" s="28"/>
      <c r="D50" s="55" t="s">
        <v>74</v>
      </c>
      <c r="E50" s="55"/>
      <c r="F50" s="55"/>
      <c r="G50" s="55"/>
      <c r="H50" s="56"/>
    </row>
    <row r="51" spans="1:8" ht="19.5" customHeight="1">
      <c r="A51" s="57"/>
      <c r="B51" s="58"/>
      <c r="C51" s="59"/>
      <c r="D51" s="60" t="s">
        <v>75</v>
      </c>
      <c r="E51" s="60"/>
      <c r="F51" s="60"/>
      <c r="G51" s="60"/>
      <c r="H51" s="61"/>
    </row>
  </sheetData>
  <sheetProtection selectLockedCells="1" selectUnlockedCells="1"/>
  <mergeCells count="24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6:H16"/>
    <mergeCell ref="D18:H18"/>
    <mergeCell ref="D26:H26"/>
    <mergeCell ref="D28:H28"/>
    <mergeCell ref="D30:H30"/>
    <mergeCell ref="D32:H32"/>
    <mergeCell ref="D37:H37"/>
    <mergeCell ref="D41:H41"/>
    <mergeCell ref="D43:H43"/>
    <mergeCell ref="D45:H45"/>
    <mergeCell ref="D47:H47"/>
    <mergeCell ref="D49:G49"/>
    <mergeCell ref="D50:G50"/>
    <mergeCell ref="D51:G51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droga osiedlowa w Babkach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Jarosław </cp:lastModifiedBy>
  <cp:lastPrinted>2016-06-09T09:26:53Z</cp:lastPrinted>
  <dcterms:created xsi:type="dcterms:W3CDTF">2007-09-26T12:12:19Z</dcterms:created>
  <dcterms:modified xsi:type="dcterms:W3CDTF">2016-06-09T09:27:24Z</dcterms:modified>
  <cp:category/>
  <cp:version/>
  <cp:contentType/>
  <cp:contentStatus/>
  <cp:revision>14</cp:revision>
</cp:coreProperties>
</file>