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'DROGI'!$A$1:$H$41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<sst xmlns="http://schemas.openxmlformats.org/spreadsheetml/2006/main" count="97" uniqueCount="72">
  <si>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Załącznik nr </t>
  </si>
  <si>
    <r>
      <t xml:space="preserve">KOSZTORYS OFERTOWY – </t>
    </r>
    <r>
      <rPr>
        <b/>
        <sz val="12"/>
        <rFont val="Arial"/>
        <family val="2"/>
      </rPr>
      <t>Przebudowa drogi dojazdowej od ulicy Paderewskiego w Gołdapi</t>
    </r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</si>
  <si>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</si>
  <si>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</si>
  <si>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</si>
  <si>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</si>
  <si>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</si>
  <si>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</si>
  <si>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</si>
  <si>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</si>
  <si>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</si>
  <si>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</si>
  <si>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</si>
  <si>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</si>
  <si>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</si>
  <si>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</si>
  <si>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</si>
  <si>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r>
      <t>USUNI</t>
    </r>
    <r>
      <rPr>
        <sz val="8.5"/>
        <rFont val="TimesNewRoman"/>
        <family val="1"/>
      </rPr>
      <t>Ę</t>
    </r>
    <r>
      <rPr>
        <b/>
        <sz val="8.5"/>
        <rFont val="Times New Roman"/>
        <family val="1"/>
      </rPr>
      <t>CIE DRZEW I KRZEWÓW</t>
    </r>
  </si>
  <si>
    <t>Mechaniczne karczowanie  o śr. 26-35 cm</t>
  </si>
  <si>
    <t>szt.</t>
  </si>
  <si>
    <t>Mechaniczne karczowanie  o śr. 36-45 cm</t>
  </si>
  <si>
    <t>Wywiezienie i utylizacja karpiny</t>
  </si>
  <si>
    <t>mp</t>
  </si>
  <si>
    <t>01.03.02</t>
  </si>
  <si>
    <t>ZABEZPIECZENIE KABLOWYCH LINII ENERGETYCZNYCH</t>
  </si>
  <si>
    <t>Zabezpieczenie kabli energetycznych rurami osłonowymi dwudzielnymi HDPE 110/100</t>
  </si>
  <si>
    <t>m</t>
  </si>
  <si>
    <t>02.01.01</t>
  </si>
  <si>
    <t>WYKONANIE WYKOPÓW W GRUNTACH NIESKALISTYCH</t>
  </si>
  <si>
    <t>Wykopy w gruntach nieskalistych wraz z wywiezieniem i utylizacją materiału</t>
  </si>
  <si>
    <t>m3</t>
  </si>
  <si>
    <t>45233000-9</t>
  </si>
  <si>
    <t xml:space="preserve"> 10.00.00</t>
  </si>
  <si>
    <t>ROBOTY INNE</t>
  </si>
  <si>
    <t>Regulacja pionowa studni kanalizacyjnych</t>
  </si>
  <si>
    <t>Regulacja pionowa zaworów wodociągowych</t>
  </si>
  <si>
    <t>02.03.01</t>
  </si>
  <si>
    <t>WYKONANIE NASYPÓW</t>
  </si>
  <si>
    <r>
      <t>Nasypy z gruntu pochodz</t>
    </r>
    <r>
      <rPr>
        <sz val="8.5"/>
        <rFont val="TimesNewRoman"/>
        <family val="1"/>
      </rPr>
      <t>ą</t>
    </r>
    <r>
      <rPr>
        <sz val="10"/>
        <rFont val="Times New Roman"/>
        <family val="1"/>
      </rPr>
      <t>cego z dokopu , z wbudowaniem oraz zag</t>
    </r>
    <r>
      <rPr>
        <sz val="8.5"/>
        <rFont val="TimesNewRoman"/>
        <family val="1"/>
      </rPr>
      <t>ę</t>
    </r>
    <r>
      <rPr>
        <sz val="10"/>
        <rFont val="Times New Roman"/>
        <family val="1"/>
      </rPr>
      <t>szczeniem</t>
    </r>
  </si>
  <si>
    <t xml:space="preserve">  m3   </t>
  </si>
  <si>
    <r>
      <t xml:space="preserve">  </t>
    </r>
    <r>
      <rPr>
        <b/>
        <sz val="8.5"/>
        <rFont val="Times New Roman"/>
        <family val="1"/>
      </rPr>
      <t>26,86</t>
    </r>
  </si>
  <si>
    <t>04.01.01</t>
  </si>
  <si>
    <t>KORYTO. PROFILOWANIE I ZAGĘSZCZENIE PODŁOŻA</t>
  </si>
  <si>
    <t>Profilowanie i zagęszczenie podłoża pod nową konstrukcję nawierzchni</t>
  </si>
  <si>
    <t>m2</t>
  </si>
  <si>
    <t>04.04.02</t>
  </si>
  <si>
    <t>WARSTWA ODCINAJĄCA I OSACZAJĄCA</t>
  </si>
  <si>
    <t xml:space="preserve">Warstwa odcinająca grubości 25 cm pod nawierzchnię jezdni </t>
  </si>
  <si>
    <t>PODBUDOWA Z KRUSZYWA ŁAMANEGO STABILIZOWANEGO MECHANICZNIE</t>
  </si>
  <si>
    <t xml:space="preserve">Podbudowa z kruszywa łamanego stabilizowanego mechanicznie 0/31.5, grub. 20 cm – jezdnia </t>
  </si>
  <si>
    <t>08.02.02</t>
  </si>
  <si>
    <t>NAWIERZCHNIA Z BRUKOWEJ KOSTKI BETONOWEJ na ruch kat. KR 1</t>
  </si>
  <si>
    <t>Nawierzchnia z brukowej kostki betonowej gr. 8cm na podsypce cementowo-piaskowej gr. 5 cm</t>
  </si>
  <si>
    <t>45112000-2</t>
  </si>
  <si>
    <t xml:space="preserve">Humusowanie powierzchni skarp warstwą grub. 10 cm z obsianiem </t>
  </si>
  <si>
    <t>08.01.01</t>
  </si>
  <si>
    <t>KRAWĘŻNIKI BETONOWE</t>
  </si>
  <si>
    <t>Krawężnik betonowe 15x30 na ławie betonowej z oporem z betonu C12/15</t>
  </si>
  <si>
    <t>07.01.02</t>
  </si>
  <si>
    <t>OZNAKOWANIE PIONOWE</t>
  </si>
  <si>
    <t>Słupki z profili otwartych wraz z fundamentem i kapturkiem zabezpieczającym - wykonanie i zasypaniem dołów z ubiciem warstwami</t>
  </si>
  <si>
    <t xml:space="preserve">Tarcze „średnie” znaków pionowych z folia grupy I </t>
  </si>
  <si>
    <t>08.03.01</t>
  </si>
  <si>
    <t>BETONOWE OBRZEŻA CHODNIKOWE</t>
  </si>
  <si>
    <t>18</t>
  </si>
  <si>
    <r>
      <t>Obrzeża betonowe 8x30 na podsypce cementowo–piaskowej gr. 5cm</t>
    </r>
    <r>
      <rPr>
        <b/>
        <sz val="10"/>
        <rFont val="Times New Roman"/>
        <family val="1"/>
      </rPr>
      <t xml:space="preserve"> </t>
    </r>
  </si>
  <si>
    <t>08.06.01</t>
  </si>
  <si>
    <t>ZJAZDY Z KOSTKI BETONOWEJ</t>
  </si>
  <si>
    <t>Zjazdy do posesji z kostki betonowej, wibroprasowanej kolorowej gr. 8 cm na podsypce cementowo–piaskowej gr. 3cm  i podbudowie z chudego betonu gr 10cm</t>
  </si>
  <si>
    <t xml:space="preserve">Przebudowa drogi dojazdowej od ulicy Paderewskiego w Gołdapi      RAZEM  NETTO </t>
  </si>
  <si>
    <t>PODATEK VAT …..................</t>
  </si>
  <si>
    <t xml:space="preserve">Przebudowa drogi dojazdowej od ulicy Paderewskiego w Gołdapi      RAZEM  BRUTTO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</si>
</sst>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0.0"/>
    <numFmt numFmtId="168" formatCode="@"/>
    <numFmt numFmtId="169" formatCode="#,##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8.5"/>
      <name val="Times New Roman"/>
      <family val="1"/>
    </font>
    <font>
      <sz val="8.5"/>
      <name val="TimesNew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vertical="center"/>
    </xf>
    <xf numFmtId="164" fontId="20" fillId="0" borderId="10" xfId="0" applyFont="1" applyFill="1" applyBorder="1" applyAlignment="1">
      <alignment horizontal="right" vertical="center"/>
    </xf>
    <xf numFmtId="164" fontId="19" fillId="0" borderId="10" xfId="0" applyFont="1" applyFill="1" applyBorder="1" applyAlignment="1" applyProtection="1">
      <alignment vertical="center" wrapText="1"/>
      <protection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right" vertical="center"/>
    </xf>
    <xf numFmtId="164" fontId="21" fillId="0" borderId="10" xfId="0" applyFont="1" applyFill="1" applyBorder="1" applyAlignment="1">
      <alignment horizontal="right" vertical="center"/>
    </xf>
    <xf numFmtId="164" fontId="21" fillId="0" borderId="10" xfId="0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 applyProtection="1">
      <alignment horizontal="center" vertical="center" wrapText="1"/>
      <protection/>
    </xf>
    <xf numFmtId="164" fontId="18" fillId="0" borderId="10" xfId="0" applyFont="1" applyFill="1" applyBorder="1" applyAlignment="1">
      <alignment vertical="center"/>
    </xf>
    <xf numFmtId="164" fontId="20" fillId="0" borderId="10" xfId="0" applyFont="1" applyFill="1" applyBorder="1" applyAlignment="1">
      <alignment horizontal="right" vertical="center" wrapText="1"/>
    </xf>
    <xf numFmtId="164" fontId="20" fillId="0" borderId="10" xfId="0" applyFont="1" applyFill="1" applyBorder="1" applyAlignment="1" applyProtection="1">
      <alignment horizontal="left" vertical="center" wrapText="1" indent="2"/>
      <protection/>
    </xf>
    <xf numFmtId="164" fontId="19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right" vertical="center" wrapText="1"/>
    </xf>
    <xf numFmtId="164" fontId="20" fillId="0" borderId="10" xfId="0" applyFont="1" applyBorder="1" applyAlignment="1">
      <alignment horizontal="right"/>
    </xf>
    <xf numFmtId="164" fontId="25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27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right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right" vertical="center" wrapText="1"/>
    </xf>
    <xf numFmtId="164" fontId="20" fillId="0" borderId="10" xfId="0" applyFont="1" applyFill="1" applyBorder="1" applyAlignment="1" applyProtection="1">
      <alignment horizontal="left" vertical="center" wrapText="1"/>
      <protection/>
    </xf>
    <xf numFmtId="164" fontId="19" fillId="0" borderId="10" xfId="0" applyFont="1" applyFill="1" applyBorder="1" applyAlignment="1" applyProtection="1">
      <alignment horizontal="left" vertical="center" wrapText="1"/>
      <protection/>
    </xf>
    <xf numFmtId="168" fontId="20" fillId="0" borderId="10" xfId="0" applyNumberFormat="1" applyFont="1" applyBorder="1" applyAlignment="1">
      <alignment horizontal="right"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 horizontal="left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/>
    </xf>
    <xf numFmtId="166" fontId="20" fillId="2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120" zoomScaleSheetLayoutView="120" workbookViewId="0" topLeftCell="A10">
      <selection activeCell="D29" sqref="D29"/>
    </sheetView>
  </sheetViews>
  <sheetFormatPr defaultColWidth="9.140625" defaultRowHeight="12.75"/>
  <cols>
    <col min="1" max="1" width="4.7109375" style="1" customWidth="1"/>
    <col min="2" max="2" width="11.7109375" style="2" customWidth="1"/>
    <col min="3" max="3" width="12.003906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3:8" ht="17.25">
      <c r="C1" s="7"/>
      <c r="D1" s="8"/>
      <c r="E1" s="9"/>
      <c r="F1" s="9"/>
      <c r="G1" s="10" t="s">
        <v>0</v>
      </c>
      <c r="H1" s="10"/>
    </row>
    <row r="2" spans="1:8" ht="18">
      <c r="A2" s="11" t="s">
        <v>1</v>
      </c>
      <c r="B2" s="11"/>
      <c r="C2" s="11"/>
      <c r="D2" s="11"/>
      <c r="E2" s="11"/>
      <c r="F2" s="11"/>
      <c r="G2" s="11"/>
      <c r="H2" s="11"/>
    </row>
    <row r="4" spans="1:8" s="14" customFormat="1" ht="12.7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/>
      <c r="G4" s="12" t="s">
        <v>7</v>
      </c>
      <c r="H4" s="12" t="s">
        <v>8</v>
      </c>
    </row>
    <row r="5" spans="1:8" s="14" customFormat="1" ht="23.25" customHeight="1">
      <c r="A5" s="12"/>
      <c r="B5" s="12"/>
      <c r="C5" s="12"/>
      <c r="D5" s="13"/>
      <c r="E5" s="12" t="s">
        <v>9</v>
      </c>
      <c r="F5" s="12" t="s">
        <v>10</v>
      </c>
      <c r="G5" s="12"/>
      <c r="H5" s="12"/>
    </row>
    <row r="6" spans="1:8" ht="15.75" customHeight="1">
      <c r="A6" s="5"/>
      <c r="B6" s="5" t="s">
        <v>11</v>
      </c>
      <c r="C6" s="15" t="s">
        <v>12</v>
      </c>
      <c r="D6" s="16" t="s">
        <v>13</v>
      </c>
      <c r="E6" s="16"/>
      <c r="F6" s="16"/>
      <c r="G6" s="16"/>
      <c r="H6" s="16"/>
    </row>
    <row r="7" spans="1:8" ht="15">
      <c r="A7" s="5">
        <v>1</v>
      </c>
      <c r="B7" s="5"/>
      <c r="C7" s="15"/>
      <c r="D7" s="4" t="s">
        <v>14</v>
      </c>
      <c r="E7" s="17" t="s">
        <v>15</v>
      </c>
      <c r="F7" s="18">
        <v>0.153</v>
      </c>
      <c r="G7" s="19"/>
      <c r="H7" s="20"/>
    </row>
    <row r="8" spans="1:8" ht="18" customHeight="1">
      <c r="A8" s="5"/>
      <c r="B8" s="5" t="s">
        <v>11</v>
      </c>
      <c r="C8" s="21" t="s">
        <v>16</v>
      </c>
      <c r="D8" s="22" t="s">
        <v>17</v>
      </c>
      <c r="E8" s="17"/>
      <c r="F8" s="18"/>
      <c r="G8" s="19"/>
      <c r="H8" s="20"/>
    </row>
    <row r="9" spans="1:8" ht="18" customHeight="1">
      <c r="A9" s="5">
        <v>2</v>
      </c>
      <c r="B9" s="5"/>
      <c r="C9" s="21"/>
      <c r="D9" s="4" t="s">
        <v>18</v>
      </c>
      <c r="E9" s="17" t="s">
        <v>19</v>
      </c>
      <c r="F9" s="18">
        <v>2</v>
      </c>
      <c r="G9" s="19"/>
      <c r="H9" s="20"/>
    </row>
    <row r="10" spans="1:8" ht="16.5" customHeight="1">
      <c r="A10" s="5">
        <v>3</v>
      </c>
      <c r="B10" s="5"/>
      <c r="C10" s="21"/>
      <c r="D10" s="4" t="s">
        <v>20</v>
      </c>
      <c r="E10" s="17" t="s">
        <v>19</v>
      </c>
      <c r="F10" s="18">
        <v>1</v>
      </c>
      <c r="G10" s="19"/>
      <c r="H10" s="20"/>
    </row>
    <row r="11" spans="1:8" ht="15">
      <c r="A11" s="5">
        <v>4</v>
      </c>
      <c r="B11" s="5"/>
      <c r="C11" s="15"/>
      <c r="D11" s="23" t="s">
        <v>21</v>
      </c>
      <c r="E11" s="24" t="s">
        <v>22</v>
      </c>
      <c r="F11" s="18">
        <v>6</v>
      </c>
      <c r="G11" s="19"/>
      <c r="H11" s="20"/>
    </row>
    <row r="12" spans="2:8" s="5" customFormat="1" ht="15.75" customHeight="1">
      <c r="B12" s="25" t="s">
        <v>11</v>
      </c>
      <c r="C12" s="26" t="s">
        <v>23</v>
      </c>
      <c r="D12" s="16" t="s">
        <v>24</v>
      </c>
      <c r="E12" s="16"/>
      <c r="F12" s="16"/>
      <c r="G12" s="16"/>
      <c r="H12" s="16"/>
    </row>
    <row r="13" spans="1:8" s="5" customFormat="1" ht="15.75" customHeight="1">
      <c r="A13" s="5">
        <f>MAX(A$6:A12)+1</f>
        <v>5</v>
      </c>
      <c r="B13" s="25"/>
      <c r="C13" s="27"/>
      <c r="D13" s="4" t="s">
        <v>25</v>
      </c>
      <c r="E13" s="28" t="s">
        <v>26</v>
      </c>
      <c r="F13" s="29">
        <v>5.5</v>
      </c>
      <c r="G13" s="19"/>
      <c r="H13" s="20"/>
    </row>
    <row r="14" spans="2:8" s="5" customFormat="1" ht="15.75" customHeight="1">
      <c r="B14" s="5" t="s">
        <v>11</v>
      </c>
      <c r="C14" s="30" t="s">
        <v>27</v>
      </c>
      <c r="D14" s="16" t="s">
        <v>28</v>
      </c>
      <c r="E14" s="16"/>
      <c r="F14" s="16"/>
      <c r="G14" s="16"/>
      <c r="H14" s="16"/>
    </row>
    <row r="15" spans="1:8" s="5" customFormat="1" ht="15">
      <c r="A15" s="5">
        <f>MAX(A$6:A14)+1</f>
        <v>6</v>
      </c>
      <c r="C15" s="15"/>
      <c r="D15" s="4" t="s">
        <v>29</v>
      </c>
      <c r="E15" s="17" t="s">
        <v>30</v>
      </c>
      <c r="F15" s="19">
        <v>469.6</v>
      </c>
      <c r="G15" s="19"/>
      <c r="H15" s="20"/>
    </row>
    <row r="16" spans="2:8" s="5" customFormat="1" ht="15" customHeight="1">
      <c r="B16" s="23" t="s">
        <v>31</v>
      </c>
      <c r="C16" s="15" t="s">
        <v>32</v>
      </c>
      <c r="D16" s="31" t="s">
        <v>33</v>
      </c>
      <c r="E16" s="31"/>
      <c r="F16" s="31"/>
      <c r="G16" s="31"/>
      <c r="H16" s="31"/>
    </row>
    <row r="17" spans="1:8" s="5" customFormat="1" ht="15">
      <c r="A17" s="5">
        <f>MAX(A$6:A15)+1</f>
        <v>7</v>
      </c>
      <c r="C17" s="15"/>
      <c r="D17" s="32" t="s">
        <v>34</v>
      </c>
      <c r="E17" s="17" t="s">
        <v>19</v>
      </c>
      <c r="F17" s="19">
        <v>2</v>
      </c>
      <c r="G17" s="19"/>
      <c r="H17" s="20"/>
    </row>
    <row r="18" spans="1:8" s="5" customFormat="1" ht="15">
      <c r="A18" s="5">
        <f>MAX(A$6:A17)+1</f>
        <v>8</v>
      </c>
      <c r="C18" s="15"/>
      <c r="D18" s="32" t="s">
        <v>35</v>
      </c>
      <c r="E18" s="17" t="s">
        <v>19</v>
      </c>
      <c r="F18" s="19">
        <v>2</v>
      </c>
      <c r="G18" s="19"/>
      <c r="H18" s="20"/>
    </row>
    <row r="19" spans="1:8" s="5" customFormat="1" ht="14.25">
      <c r="A19" s="23"/>
      <c r="B19" s="23" t="s">
        <v>11</v>
      </c>
      <c r="C19" s="33" t="s">
        <v>36</v>
      </c>
      <c r="D19" s="34" t="s">
        <v>37</v>
      </c>
      <c r="E19" s="23"/>
      <c r="F19" s="23"/>
      <c r="G19" s="19"/>
      <c r="H19" s="20"/>
    </row>
    <row r="20" spans="1:8" s="5" customFormat="1" ht="15">
      <c r="A20" s="5">
        <v>9</v>
      </c>
      <c r="C20" s="23"/>
      <c r="D20" s="35" t="s">
        <v>38</v>
      </c>
      <c r="E20" s="36" t="s">
        <v>39</v>
      </c>
      <c r="F20" s="37" t="s">
        <v>40</v>
      </c>
      <c r="G20" s="19"/>
      <c r="H20" s="20"/>
    </row>
    <row r="21" spans="2:8" s="5" customFormat="1" ht="15.75" customHeight="1">
      <c r="B21" s="5" t="s">
        <v>31</v>
      </c>
      <c r="C21" s="15" t="s">
        <v>41</v>
      </c>
      <c r="D21" s="16" t="s">
        <v>42</v>
      </c>
      <c r="E21" s="16"/>
      <c r="F21" s="16"/>
      <c r="G21" s="16"/>
      <c r="H21" s="16"/>
    </row>
    <row r="22" spans="1:8" ht="15">
      <c r="A22" s="5">
        <f>MAX(A$6:A21)+1</f>
        <v>10</v>
      </c>
      <c r="B22" s="5"/>
      <c r="C22" s="15"/>
      <c r="D22" s="4" t="s">
        <v>43</v>
      </c>
      <c r="E22" s="17" t="s">
        <v>44</v>
      </c>
      <c r="F22" s="19">
        <v>683.5</v>
      </c>
      <c r="G22" s="19"/>
      <c r="H22" s="20"/>
    </row>
    <row r="23" spans="2:8" s="5" customFormat="1" ht="15.75" customHeight="1">
      <c r="B23" s="5" t="s">
        <v>31</v>
      </c>
      <c r="C23" s="30" t="s">
        <v>45</v>
      </c>
      <c r="D23" s="16" t="s">
        <v>46</v>
      </c>
      <c r="E23" s="16"/>
      <c r="F23" s="16"/>
      <c r="G23" s="16"/>
      <c r="H23" s="16"/>
    </row>
    <row r="24" spans="1:8" s="5" customFormat="1" ht="15">
      <c r="A24" s="5">
        <f>MAX(A$6:A22)+1</f>
        <v>11</v>
      </c>
      <c r="C24" s="15"/>
      <c r="D24" s="4" t="s">
        <v>47</v>
      </c>
      <c r="E24" s="17" t="s">
        <v>44</v>
      </c>
      <c r="F24" s="19">
        <v>683.5</v>
      </c>
      <c r="G24" s="19"/>
      <c r="H24" s="20"/>
    </row>
    <row r="25" spans="2:8" s="5" customFormat="1" ht="15.75" customHeight="1">
      <c r="B25" s="5" t="s">
        <v>31</v>
      </c>
      <c r="C25" s="15" t="s">
        <v>45</v>
      </c>
      <c r="D25" s="16" t="s">
        <v>48</v>
      </c>
      <c r="E25" s="16"/>
      <c r="F25" s="16"/>
      <c r="G25" s="16"/>
      <c r="H25" s="16"/>
    </row>
    <row r="26" spans="1:8" ht="15">
      <c r="A26" s="5">
        <f>MAX(A$6:A25)+1</f>
        <v>12</v>
      </c>
      <c r="B26" s="5"/>
      <c r="C26" s="15"/>
      <c r="D26" s="4" t="s">
        <v>49</v>
      </c>
      <c r="E26" s="17" t="s">
        <v>44</v>
      </c>
      <c r="F26" s="19">
        <v>683.5</v>
      </c>
      <c r="G26" s="19"/>
      <c r="H26" s="20"/>
    </row>
    <row r="27" spans="2:8" s="5" customFormat="1" ht="15.75" customHeight="1">
      <c r="B27" s="5" t="s">
        <v>31</v>
      </c>
      <c r="C27" s="30" t="s">
        <v>50</v>
      </c>
      <c r="D27" s="16" t="s">
        <v>51</v>
      </c>
      <c r="E27" s="16"/>
      <c r="F27" s="16"/>
      <c r="G27" s="16"/>
      <c r="H27" s="16"/>
    </row>
    <row r="28" spans="1:8" s="5" customFormat="1" ht="15">
      <c r="A28" s="5">
        <v>13</v>
      </c>
      <c r="C28" s="15"/>
      <c r="D28" s="4" t="s">
        <v>52</v>
      </c>
      <c r="E28" s="17" t="s">
        <v>44</v>
      </c>
      <c r="F28" s="19">
        <v>683.5</v>
      </c>
      <c r="G28" s="19"/>
      <c r="H28" s="20"/>
    </row>
    <row r="29" spans="1:8" s="5" customFormat="1" ht="15">
      <c r="A29" s="5">
        <v>14</v>
      </c>
      <c r="B29" s="5" t="s">
        <v>53</v>
      </c>
      <c r="C29" s="15"/>
      <c r="D29" s="4" t="s">
        <v>54</v>
      </c>
      <c r="E29" s="17" t="s">
        <v>44</v>
      </c>
      <c r="F29" s="19">
        <v>244.2</v>
      </c>
      <c r="G29" s="19"/>
      <c r="H29" s="20"/>
    </row>
    <row r="30" spans="1:8" ht="15.75" customHeight="1">
      <c r="A30" s="5"/>
      <c r="B30" s="5" t="s">
        <v>31</v>
      </c>
      <c r="C30" s="15" t="s">
        <v>55</v>
      </c>
      <c r="D30" s="16" t="s">
        <v>56</v>
      </c>
      <c r="E30" s="16"/>
      <c r="F30" s="16"/>
      <c r="G30" s="16"/>
      <c r="H30" s="16"/>
    </row>
    <row r="31" spans="1:8" ht="15">
      <c r="A31" s="5">
        <f>MAX(A$6:A30)+1</f>
        <v>15</v>
      </c>
      <c r="B31" s="5"/>
      <c r="C31" s="15"/>
      <c r="D31" s="4" t="s">
        <v>57</v>
      </c>
      <c r="E31" s="17" t="s">
        <v>26</v>
      </c>
      <c r="F31" s="19">
        <v>305</v>
      </c>
      <c r="G31" s="19"/>
      <c r="H31" s="20"/>
    </row>
    <row r="32" spans="1:8" ht="12.75" customHeight="1">
      <c r="A32" s="5"/>
      <c r="B32" s="5" t="s">
        <v>31</v>
      </c>
      <c r="C32" s="30" t="s">
        <v>58</v>
      </c>
      <c r="D32" s="16" t="s">
        <v>59</v>
      </c>
      <c r="E32" s="16"/>
      <c r="F32" s="16"/>
      <c r="G32" s="16"/>
      <c r="H32" s="16"/>
    </row>
    <row r="33" spans="1:8" ht="27">
      <c r="A33" s="5">
        <f>MAX(A$6:A32)+1</f>
        <v>16</v>
      </c>
      <c r="B33" s="5"/>
      <c r="C33" s="15"/>
      <c r="D33" s="4" t="s">
        <v>60</v>
      </c>
      <c r="E33" s="17" t="s">
        <v>19</v>
      </c>
      <c r="F33" s="38">
        <v>2</v>
      </c>
      <c r="G33" s="19"/>
      <c r="H33" s="20"/>
    </row>
    <row r="34" spans="1:8" ht="15">
      <c r="A34" s="5">
        <f>MAX(A$6:A33)+1</f>
        <v>17</v>
      </c>
      <c r="B34" s="5"/>
      <c r="C34" s="15"/>
      <c r="D34" s="4" t="s">
        <v>61</v>
      </c>
      <c r="E34" s="17" t="s">
        <v>19</v>
      </c>
      <c r="F34" s="38">
        <v>2</v>
      </c>
      <c r="G34" s="19"/>
      <c r="H34" s="20"/>
    </row>
    <row r="35" spans="1:8" ht="15.75" customHeight="1">
      <c r="A35" s="5"/>
      <c r="B35" s="5" t="s">
        <v>31</v>
      </c>
      <c r="C35" s="15" t="s">
        <v>62</v>
      </c>
      <c r="D35" s="16" t="s">
        <v>63</v>
      </c>
      <c r="E35" s="16"/>
      <c r="F35" s="16"/>
      <c r="G35" s="16"/>
      <c r="H35" s="16"/>
    </row>
    <row r="36" spans="1:8" ht="15">
      <c r="A36" s="39" t="s">
        <v>64</v>
      </c>
      <c r="B36" s="5"/>
      <c r="C36" s="15"/>
      <c r="D36" s="4" t="s">
        <v>65</v>
      </c>
      <c r="E36" s="17" t="s">
        <v>26</v>
      </c>
      <c r="F36" s="19">
        <v>15</v>
      </c>
      <c r="G36" s="19"/>
      <c r="H36" s="20"/>
    </row>
    <row r="37" spans="1:9" s="23" customFormat="1" ht="15.75" customHeight="1">
      <c r="A37" s="5"/>
      <c r="B37" s="5" t="s">
        <v>31</v>
      </c>
      <c r="C37" s="15" t="s">
        <v>66</v>
      </c>
      <c r="D37" s="16" t="s">
        <v>67</v>
      </c>
      <c r="E37" s="16"/>
      <c r="F37" s="16"/>
      <c r="G37" s="16"/>
      <c r="H37" s="16"/>
      <c r="I37" s="16"/>
    </row>
    <row r="38" spans="1:6" s="23" customFormat="1" ht="27">
      <c r="A38" s="24">
        <v>19</v>
      </c>
      <c r="B38" s="5"/>
      <c r="C38" s="15"/>
      <c r="D38" s="4" t="s">
        <v>68</v>
      </c>
      <c r="E38" s="17" t="s">
        <v>44</v>
      </c>
      <c r="F38" s="19">
        <v>15</v>
      </c>
    </row>
    <row r="39" spans="1:8" ht="18.75" customHeight="1">
      <c r="A39" s="5"/>
      <c r="B39" s="5"/>
      <c r="C39" s="15"/>
      <c r="D39" s="13" t="s">
        <v>69</v>
      </c>
      <c r="E39" s="13"/>
      <c r="F39" s="13"/>
      <c r="G39" s="13"/>
      <c r="H39" s="20"/>
    </row>
    <row r="40" spans="1:8" ht="18.75" customHeight="1">
      <c r="A40" s="5"/>
      <c r="B40" s="5"/>
      <c r="C40" s="15"/>
      <c r="D40" s="13" t="s">
        <v>70</v>
      </c>
      <c r="E40" s="13"/>
      <c r="F40" s="13"/>
      <c r="G40" s="13"/>
      <c r="H40" s="20"/>
    </row>
    <row r="41" spans="1:8" ht="19.5" customHeight="1">
      <c r="A41" s="5"/>
      <c r="B41" s="5"/>
      <c r="C41" s="15"/>
      <c r="D41" s="13" t="s">
        <v>71</v>
      </c>
      <c r="E41" s="13"/>
      <c r="F41" s="13"/>
      <c r="G41" s="13"/>
      <c r="H41" s="40"/>
    </row>
  </sheetData>
  <sheetProtection selectLockedCells="1" selectUnlockedCells="1"/>
  <mergeCells count="23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12:H12"/>
    <mergeCell ref="D14:H14"/>
    <mergeCell ref="D16:H16"/>
    <mergeCell ref="D21:H21"/>
    <mergeCell ref="D23:H23"/>
    <mergeCell ref="D25:H25"/>
    <mergeCell ref="D27:H27"/>
    <mergeCell ref="D30:H30"/>
    <mergeCell ref="D32:H32"/>
    <mergeCell ref="D35:H35"/>
    <mergeCell ref="D37:H37"/>
    <mergeCell ref="D39:G39"/>
    <mergeCell ref="D40:G40"/>
    <mergeCell ref="D41:G41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 xml:space="preserve">&amp;C&amp;8Przebudowa drogi dojazdowej od ulicy Paderewskiego w Gołdapi 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2016-06-10T15:57:05Z</cp:lastPrinted>
  <dcterms:created xsi:type="dcterms:W3CDTF">2007-09-26T12:12:19Z</dcterms:created>
  <dcterms:modified xsi:type="dcterms:W3CDTF">2016-11-25T21:55:09Z</dcterms:modified>
  <cp:category/>
  <cp:version/>
  <cp:contentType/>
  <cp:contentStatus/>
  <cp:revision>9</cp:revision>
</cp:coreProperties>
</file>