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'DROGI'!$A$1:$H$67</definedName>
    <definedName name="_xlnm.Print_Titles" localSheetId="0">'DROGI'!$4:$5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<sst xmlns="http://schemas.openxmlformats.org/spreadsheetml/2006/main" count="139" uniqueCount="106">
  <si>
    <t>KOSZTORYS OFERTOWY</t>
  </si>
  <si>
    <t>Lp.</t>
  </si>
  <si>
    <t>CPV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</si>
  <si>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</si>
  <si>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</si>
  <si>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</si>
  <si>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</si>
  <si>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</si>
  <si>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</si>
  <si>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</si>
  <si>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01.00.00.</t>
  </si>
  <si>
    <t>ROBOTY PRZYGOTOWAWCZE</t>
  </si>
  <si>
    <t>45111000-8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</si>
  <si>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</si>
  <si>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</si>
  <si>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</si>
  <si>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</si>
  <si>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</si>
  <si>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</si>
  <si>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Rozebranie podbudowy betonowej gr 12cm</t>
  </si>
  <si>
    <t>m2</t>
  </si>
  <si>
    <t>Rozebranie nawierzchni z kostki brukowej betonowej gr. 8 cm z odzyskiem kostki</t>
  </si>
  <si>
    <t>01.03.02</t>
  </si>
  <si>
    <t>ZABEZPIECZENIE KABLOWYCH LINII ENERGETYCZNYCH</t>
  </si>
  <si>
    <t>Zabezpieczenie kabli energetycznych rurami osłonowymi dwudzielnymi HDPE110/100</t>
  </si>
  <si>
    <t>m</t>
  </si>
  <si>
    <t>ROBOTY PRZYGOTOWAWCZE       RAZEM</t>
  </si>
  <si>
    <t>02.00.00</t>
  </si>
  <si>
    <t>ROBOTY ZIEMNE</t>
  </si>
  <si>
    <t>02.01.01</t>
  </si>
  <si>
    <t>WYKONANIE WYKOPÓW W GRUNTACH NIESKALISTYCH</t>
  </si>
  <si>
    <t>Wykopy w gruntach nieskalistych wraz z wywiezieniem i utylizacją materiału</t>
  </si>
  <si>
    <t>m3</t>
  </si>
  <si>
    <t>Wykopy w gruntach nieskalistych z przewiezieniem materiału w nasyp</t>
  </si>
  <si>
    <t>02.03.01</t>
  </si>
  <si>
    <t>WYKONANIE NASYPÓW</t>
  </si>
  <si>
    <t>Nasypy z gruntu pochodzącego z wykopu, z  wbudowaniem oraz zagęszczeniem</t>
  </si>
  <si>
    <t>ROBOTY ZIEMNE       RAZEM</t>
  </si>
  <si>
    <t>03.00.00</t>
  </si>
  <si>
    <t>ODWODNIENIE KORPUSU DROGOWEGO</t>
  </si>
  <si>
    <t>45231000-5</t>
  </si>
  <si>
    <t>03.02.01</t>
  </si>
  <si>
    <t>KANALIZACJA DESZCZOWA</t>
  </si>
  <si>
    <t>Wykopy mechaniczne ze złożeniem gruntu obok wykopu i ponownym zasypaniem z zagęszczeniem</t>
  </si>
  <si>
    <t>Wykopy ręczne ze złożeniem gruntu obok wykopu i  zasypaniem wykopu z zagęszczeniem</t>
  </si>
  <si>
    <r>
      <t xml:space="preserve">Wykonanie przykanalików z rur kielichowych z PVC </t>
    </r>
    <r>
      <rPr>
        <sz val="10"/>
        <color indexed="8"/>
        <rFont val="Symbol"/>
        <family val="1"/>
      </rPr>
      <t>F</t>
    </r>
    <r>
      <rPr>
        <sz val="10"/>
        <color indexed="8"/>
        <rFont val="Times New Roman"/>
        <family val="1"/>
      </rPr>
      <t xml:space="preserve">200            kl. 8,0 KN/m2  </t>
    </r>
  </si>
  <si>
    <t xml:space="preserve">Wykonanie wpustu ulicznego 0,5 m z osadnikiem </t>
  </si>
  <si>
    <t>kpl</t>
  </si>
  <si>
    <t>Regulacja pionowa studni kanalizacyjnych</t>
  </si>
  <si>
    <t>szt.</t>
  </si>
  <si>
    <t>Regulacja pionowa zaworów wodociągowych</t>
  </si>
  <si>
    <t>ODWODNIENIE KORPUSU DROGOWEGO       RAZEM</t>
  </si>
  <si>
    <t>04.00.00</t>
  </si>
  <si>
    <t>PODBUDOWY</t>
  </si>
  <si>
    <t>45233000-9</t>
  </si>
  <si>
    <t>04.01.01</t>
  </si>
  <si>
    <t>KORYTO. PROFILOWANIE I ZAGĘSZCZENIE PODŁOŻA</t>
  </si>
  <si>
    <t>Wykonanie koryta o głęb. 10 cm pod nową konstr. nawierzchni wraz z profilowaniem i zagęszczeniem podłoża</t>
  </si>
  <si>
    <t>04.02.01</t>
  </si>
  <si>
    <t>WARSTWA ODCINAJĄCA I ODSĄCZAJĄCA</t>
  </si>
  <si>
    <t xml:space="preserve">Warstwa odcinająca grubości 15cm pod jezdnią zasadniczą </t>
  </si>
  <si>
    <t>Warstwa odcinająca grubości 10cm pod chodnikiem</t>
  </si>
  <si>
    <t>04.04.02</t>
  </si>
  <si>
    <t>PODBUDOWA Z KRUSZYWA ŁAMANEGO STABILIZOWANEGO MECHANICZNIE</t>
  </si>
  <si>
    <t>Podbudowa z kruszywa łamanego stabilizowanego mechanicznie 0/31.5, grub. 20 cm - jezdnia ulicy Plażowej</t>
  </si>
  <si>
    <t>PODBUDOWA       RAZEM</t>
  </si>
  <si>
    <t>05.00.00</t>
  </si>
  <si>
    <t>NAWIERZCHNIA</t>
  </si>
  <si>
    <t>05.03.01</t>
  </si>
  <si>
    <t>NAWIERZCHNIA Z BRUKOWEJ KOSTKI BETONOWEJ DLA RUCHU KR1</t>
  </si>
  <si>
    <t xml:space="preserve">Nawierzchnia z brukowej kostki betonowej grubości 8cm na podsypce cementowo – piaskowej gr. 4 cm </t>
  </si>
  <si>
    <r>
      <t xml:space="preserve">Nawierzchnia z brukowej kostki betonowej grubości 8cm na podsypce cementowo – piaskowej gr. 4 cm – (Uwaga!) </t>
    </r>
    <r>
      <rPr>
        <b/>
        <sz val="10"/>
        <rFont val="Times New Roman"/>
        <family val="1"/>
      </rPr>
      <t>materiał z odzysku inwestora</t>
    </r>
  </si>
  <si>
    <t>NAWIERZCHNIE       RAZEM</t>
  </si>
  <si>
    <t>06.00.00</t>
  </si>
  <si>
    <t>ROBOTY WYKOŃCZENIOWE</t>
  </si>
  <si>
    <t>45112000-2</t>
  </si>
  <si>
    <t>06.01.01</t>
  </si>
  <si>
    <t>UMOCNIENIE POWIERZCHNI SKARP HUMUSEM I DARNIOWANIEM W KRATĘ</t>
  </si>
  <si>
    <t>Humusowanie warstwą grub. 10 cm z obsianiem  oraz pielęgnacją</t>
  </si>
  <si>
    <t>ROBOTY WYKOŃCZENIOWE       RAZEM</t>
  </si>
  <si>
    <t>07.00.00</t>
  </si>
  <si>
    <t>OZNAKOWANIA DRÓG I URZĄDZENIA BEZPIECZEŃSTWA RUCHU</t>
  </si>
  <si>
    <t>07.02.01</t>
  </si>
  <si>
    <t>OZNAKOWANIE PIONOWE</t>
  </si>
  <si>
    <t>Słupki z profili otwartych wraz z fundamentem i kapturkiem zabezpieczającym - wykonanie i zasypaniem dołów z ubiciem warstwami</t>
  </si>
  <si>
    <t>Tarcze „średnie” znaków pionowych z folia grupy I</t>
  </si>
  <si>
    <t>Tarcze znaków o powierzchni 0,3 m2 (tabliczka)</t>
  </si>
  <si>
    <t>OZNAKOWANIE I URZĄDZENIA BEZPECZEŃSTWA RUCHU       RAZEM</t>
  </si>
  <si>
    <t>08.00.00</t>
  </si>
  <si>
    <t>ELEMENTY ULIC</t>
  </si>
  <si>
    <t>08.01.01</t>
  </si>
  <si>
    <t>KRAWĘŻNIKI BETONOWE</t>
  </si>
  <si>
    <t>Krawężnik betonowe 15x30 wystające - wys. 12cm - na ławie betonowej z oporem z betonu C12/15</t>
  </si>
  <si>
    <t>08.02.02</t>
  </si>
  <si>
    <t>CHODNIKI I  Z KOSTKI BETONOWEJ</t>
  </si>
  <si>
    <t xml:space="preserve">Chodniki z kostki betonowej brukowej gr. 6cm na podsypce cementowo–piaskowej gr. 4cm                                     </t>
  </si>
  <si>
    <t>08.03.01</t>
  </si>
  <si>
    <t>BETONOWE OBRZEŻA CHODNIKOWE</t>
  </si>
  <si>
    <t>Obrzeża betonowe 8x30 na podsypce cementowo–piaskowej gr. 5cm wraz z wypełnieniem spoin zaprawą cementową</t>
  </si>
  <si>
    <t>08.06.01</t>
  </si>
  <si>
    <t>ZJAZDY Z KOSTKI BETONOWEJ</t>
  </si>
  <si>
    <t>Zjazdy do posesji z kostki betonowej, wibroprasowanej kolorowej gr. 8 cm na podsypce cementowo–piaskowej gr. 3cm i podbudowie z chudego betonu gr 10cm</t>
  </si>
  <si>
    <t>ELEMENTY ULIC       RAZEM</t>
  </si>
  <si>
    <t xml:space="preserve">                                                                        ULICA  PLAŻOWA netto      RAZEM</t>
  </si>
  <si>
    <r>
      <t xml:space="preserve">                                                                     </t>
    </r>
    <r>
      <rPr>
        <b/>
        <sz val="12"/>
        <rFont val="Times New Roman"/>
        <family val="1"/>
      </rPr>
      <t xml:space="preserve">    PODATEK   Vat …..................................</t>
    </r>
  </si>
  <si>
    <t>ULICA  PLAŻOWA brutto      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</si>
</sst>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0.00"/>
    <numFmt numFmtId="167" formatCode="0.0"/>
    <numFmt numFmtId="168" formatCode="0.00"/>
    <numFmt numFmtId="169" formatCode="#,##0"/>
  </numFmts>
  <fonts count="37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sz val="10"/>
      <name val="Arial CE"/>
      <family val="2"/>
    </font>
    <font>
      <b/>
      <sz val="10"/>
      <name val="Arial CE"/>
      <family val="2"/>
    </font>
    <font>
      <b/>
      <i/>
      <u val="single"/>
      <sz val="12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E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 CE"/>
      <family val="2"/>
    </font>
    <font>
      <sz val="10"/>
      <color indexed="8"/>
      <name val="Symbol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74">
    <xf numFmtId="164" fontId="0" fillId="0" borderId="0" xfId="0" applyAlignment="1">
      <alignment/>
    </xf>
    <xf numFmtId="164" fontId="18" fillId="0" borderId="10" xfId="0" applyFont="1" applyFill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horizontal="right" vertical="center"/>
    </xf>
    <xf numFmtId="164" fontId="19" fillId="0" borderId="0" xfId="0" applyFont="1" applyFill="1" applyAlignment="1" applyProtection="1">
      <alignment vertical="center" wrapText="1"/>
      <protection/>
    </xf>
    <xf numFmtId="164" fontId="19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right" vertical="center"/>
    </xf>
    <xf numFmtId="164" fontId="18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 applyProtection="1">
      <alignment horizontal="center" vertical="center" wrapText="1"/>
      <protection/>
    </xf>
    <xf numFmtId="164" fontId="21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 applyProtection="1">
      <alignment vertical="center" wrapText="1"/>
      <protection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right" vertical="center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>
      <alignment horizontal="center" vertical="center" wrapText="1"/>
    </xf>
    <xf numFmtId="164" fontId="24" fillId="0" borderId="12" xfId="0" applyFont="1" applyFill="1" applyBorder="1" applyAlignment="1">
      <alignment horizontal="center" vertical="center" wrapText="1"/>
    </xf>
    <xf numFmtId="164" fontId="23" fillId="0" borderId="12" xfId="0" applyFont="1" applyFill="1" applyBorder="1" applyAlignment="1" applyProtection="1">
      <alignment horizontal="center" vertical="center" wrapText="1"/>
      <protection/>
    </xf>
    <xf numFmtId="164" fontId="25" fillId="0" borderId="12" xfId="0" applyFont="1" applyFill="1" applyBorder="1" applyAlignment="1">
      <alignment horizontal="center" vertical="center" wrapText="1"/>
    </xf>
    <xf numFmtId="164" fontId="25" fillId="0" borderId="13" xfId="0" applyFont="1" applyFill="1" applyBorder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3" fillId="0" borderId="14" xfId="0" applyFont="1" applyFill="1" applyBorder="1" applyAlignment="1">
      <alignment horizontal="center" vertical="center" wrapText="1"/>
    </xf>
    <xf numFmtId="164" fontId="18" fillId="0" borderId="15" xfId="0" applyFont="1" applyFill="1" applyBorder="1" applyAlignment="1">
      <alignment horizontal="center" vertical="center"/>
    </xf>
    <xf numFmtId="164" fontId="27" fillId="0" borderId="14" xfId="0" applyFont="1" applyFill="1" applyBorder="1" applyAlignment="1">
      <alignment horizontal="center" vertical="center"/>
    </xf>
    <xf numFmtId="164" fontId="23" fillId="0" borderId="14" xfId="0" applyFont="1" applyFill="1" applyBorder="1" applyAlignment="1">
      <alignment horizontal="right" vertical="center" wrapText="1"/>
    </xf>
    <xf numFmtId="164" fontId="23" fillId="0" borderId="16" xfId="0" applyFont="1" applyFill="1" applyBorder="1" applyAlignment="1" applyProtection="1">
      <alignment horizontal="left" vertical="center" wrapText="1" indent="10"/>
      <protection/>
    </xf>
    <xf numFmtId="164" fontId="26" fillId="0" borderId="0" xfId="0" applyFont="1" applyFill="1" applyAlignment="1">
      <alignment horizontal="center" vertical="center"/>
    </xf>
    <xf numFmtId="164" fontId="28" fillId="0" borderId="14" xfId="0" applyFont="1" applyFill="1" applyBorder="1" applyAlignment="1">
      <alignment horizontal="center" vertical="center"/>
    </xf>
    <xf numFmtId="164" fontId="24" fillId="0" borderId="14" xfId="0" applyFont="1" applyFill="1" applyBorder="1" applyAlignment="1">
      <alignment horizontal="right" vertical="center" wrapText="1"/>
    </xf>
    <xf numFmtId="164" fontId="24" fillId="0" borderId="16" xfId="0" applyFont="1" applyFill="1" applyBorder="1" applyAlignment="1" applyProtection="1">
      <alignment horizontal="left" vertical="center" wrapText="1" indent="2"/>
      <protection/>
    </xf>
    <xf numFmtId="164" fontId="29" fillId="0" borderId="15" xfId="0" applyFont="1" applyFill="1" applyBorder="1" applyAlignment="1">
      <alignment horizontal="center" vertical="center"/>
    </xf>
    <xf numFmtId="164" fontId="29" fillId="0" borderId="14" xfId="0" applyFont="1" applyFill="1" applyBorder="1" applyAlignment="1" applyProtection="1">
      <alignment vertical="center" wrapText="1"/>
      <protection/>
    </xf>
    <xf numFmtId="164" fontId="29" fillId="0" borderId="14" xfId="0" applyFont="1" applyFill="1" applyBorder="1" applyAlignment="1">
      <alignment horizontal="center" vertical="center" wrapText="1"/>
    </xf>
    <xf numFmtId="165" fontId="24" fillId="0" borderId="14" xfId="0" applyNumberFormat="1" applyFont="1" applyFill="1" applyBorder="1" applyAlignment="1">
      <alignment horizontal="center" vertical="center" wrapText="1"/>
    </xf>
    <xf numFmtId="166" fontId="24" fillId="0" borderId="14" xfId="0" applyNumberFormat="1" applyFont="1" applyFill="1" applyBorder="1" applyAlignment="1">
      <alignment horizontal="center" vertical="center" wrapText="1"/>
    </xf>
    <xf numFmtId="166" fontId="23" fillId="0" borderId="16" xfId="0" applyNumberFormat="1" applyFont="1" applyFill="1" applyBorder="1" applyAlignment="1">
      <alignment horizontal="right" vertical="center" wrapText="1"/>
    </xf>
    <xf numFmtId="164" fontId="29" fillId="0" borderId="17" xfId="0" applyFont="1" applyBorder="1" applyAlignment="1">
      <alignment horizontal="center"/>
    </xf>
    <xf numFmtId="164" fontId="29" fillId="0" borderId="17" xfId="0" applyFont="1" applyBorder="1" applyAlignment="1">
      <alignment/>
    </xf>
    <xf numFmtId="166" fontId="29" fillId="0" borderId="17" xfId="0" applyNumberFormat="1" applyFont="1" applyBorder="1" applyAlignment="1">
      <alignment horizontal="center"/>
    </xf>
    <xf numFmtId="166" fontId="24" fillId="0" borderId="17" xfId="0" applyNumberFormat="1" applyFont="1" applyBorder="1" applyAlignment="1">
      <alignment horizontal="center"/>
    </xf>
    <xf numFmtId="164" fontId="30" fillId="0" borderId="14" xfId="0" applyFont="1" applyFill="1" applyBorder="1" applyAlignment="1">
      <alignment horizontal="center" vertical="center"/>
    </xf>
    <xf numFmtId="164" fontId="31" fillId="0" borderId="14" xfId="0" applyFont="1" applyFill="1" applyBorder="1" applyAlignment="1">
      <alignment horizontal="right" vertical="center" wrapText="1"/>
    </xf>
    <xf numFmtId="164" fontId="32" fillId="0" borderId="0" xfId="0" applyFont="1" applyFill="1" applyAlignment="1">
      <alignment horizontal="center" vertical="center"/>
    </xf>
    <xf numFmtId="164" fontId="33" fillId="0" borderId="14" xfId="0" applyFont="1" applyFill="1" applyBorder="1" applyAlignment="1">
      <alignment horizontal="center" vertical="center"/>
    </xf>
    <xf numFmtId="164" fontId="34" fillId="0" borderId="14" xfId="0" applyFont="1" applyFill="1" applyBorder="1" applyAlignment="1">
      <alignment horizontal="center" vertical="center" wrapText="1"/>
    </xf>
    <xf numFmtId="164" fontId="33" fillId="0" borderId="14" xfId="0" applyFont="1" applyFill="1" applyBorder="1" applyAlignment="1">
      <alignment horizontal="center" vertical="center" wrapText="1"/>
    </xf>
    <xf numFmtId="167" fontId="31" fillId="0" borderId="14" xfId="0" applyNumberFormat="1" applyFont="1" applyFill="1" applyBorder="1" applyAlignment="1">
      <alignment horizontal="center" vertical="center"/>
    </xf>
    <xf numFmtId="168" fontId="31" fillId="0" borderId="14" xfId="0" applyNumberFormat="1" applyFont="1" applyFill="1" applyBorder="1" applyAlignment="1">
      <alignment horizontal="center" vertical="center"/>
    </xf>
    <xf numFmtId="168" fontId="34" fillId="0" borderId="14" xfId="0" applyNumberFormat="1" applyFont="1" applyFill="1" applyBorder="1" applyAlignment="1">
      <alignment horizontal="right" vertical="center"/>
    </xf>
    <xf numFmtId="164" fontId="32" fillId="0" borderId="0" xfId="0" applyFont="1" applyFill="1" applyAlignment="1">
      <alignment vertical="center"/>
    </xf>
    <xf numFmtId="164" fontId="23" fillId="0" borderId="14" xfId="0" applyFont="1" applyFill="1" applyBorder="1" applyAlignment="1" applyProtection="1">
      <alignment horizontal="right" vertical="center" wrapText="1"/>
      <protection/>
    </xf>
    <xf numFmtId="166" fontId="22" fillId="7" borderId="16" xfId="0" applyNumberFormat="1" applyFont="1" applyFill="1" applyBorder="1" applyAlignment="1">
      <alignment horizontal="right" vertical="center" wrapText="1"/>
    </xf>
    <xf numFmtId="164" fontId="35" fillId="0" borderId="14" xfId="0" applyFont="1" applyFill="1" applyBorder="1" applyAlignment="1">
      <alignment horizontal="center" vertical="center"/>
    </xf>
    <xf numFmtId="164" fontId="33" fillId="0" borderId="14" xfId="0" applyFont="1" applyFill="1" applyBorder="1" applyAlignment="1" applyProtection="1">
      <alignment horizontal="left" vertical="center" wrapText="1"/>
      <protection/>
    </xf>
    <xf numFmtId="166" fontId="31" fillId="0" borderId="14" xfId="0" applyNumberFormat="1" applyFont="1" applyFill="1" applyBorder="1" applyAlignment="1">
      <alignment horizontal="center" vertical="center" wrapText="1"/>
    </xf>
    <xf numFmtId="166" fontId="34" fillId="0" borderId="16" xfId="0" applyNumberFormat="1" applyFont="1" applyFill="1" applyBorder="1" applyAlignment="1">
      <alignment horizontal="right" vertical="center" wrapText="1"/>
    </xf>
    <xf numFmtId="164" fontId="19" fillId="0" borderId="14" xfId="0" applyFont="1" applyFill="1" applyBorder="1" applyAlignment="1">
      <alignment horizontal="right" vertical="center" wrapText="1"/>
    </xf>
    <xf numFmtId="164" fontId="29" fillId="0" borderId="14" xfId="0" applyFont="1" applyFill="1" applyBorder="1" applyAlignment="1" applyProtection="1">
      <alignment horizontal="left" vertical="center" wrapText="1"/>
      <protection/>
    </xf>
    <xf numFmtId="164" fontId="29" fillId="0" borderId="17" xfId="0" applyFont="1" applyFill="1" applyBorder="1" applyAlignment="1" applyProtection="1">
      <alignment vertical="center" wrapText="1"/>
      <protection/>
    </xf>
    <xf numFmtId="169" fontId="24" fillId="0" borderId="14" xfId="0" applyNumberFormat="1" applyFont="1" applyFill="1" applyBorder="1" applyAlignment="1">
      <alignment horizontal="center" vertical="center" wrapText="1"/>
    </xf>
    <xf numFmtId="164" fontId="29" fillId="0" borderId="17" xfId="0" applyFont="1" applyFill="1" applyBorder="1" applyAlignment="1">
      <alignment vertical="center"/>
    </xf>
    <xf numFmtId="164" fontId="29" fillId="0" borderId="18" xfId="0" applyFont="1" applyFill="1" applyBorder="1" applyAlignment="1">
      <alignment horizontal="center" vertical="center"/>
    </xf>
    <xf numFmtId="164" fontId="27" fillId="0" borderId="19" xfId="0" applyFont="1" applyFill="1" applyBorder="1" applyAlignment="1">
      <alignment horizontal="center" vertical="center"/>
    </xf>
    <xf numFmtId="164" fontId="24" fillId="0" borderId="19" xfId="0" applyFont="1" applyFill="1" applyBorder="1" applyAlignment="1">
      <alignment horizontal="right" vertical="center" wrapText="1"/>
    </xf>
    <xf numFmtId="164" fontId="23" fillId="0" borderId="19" xfId="0" applyFont="1" applyFill="1" applyBorder="1" applyAlignment="1" applyProtection="1">
      <alignment horizontal="center" vertical="center" wrapText="1"/>
      <protection/>
    </xf>
    <xf numFmtId="164" fontId="23" fillId="0" borderId="19" xfId="0" applyFont="1" applyFill="1" applyBorder="1" applyAlignment="1" applyProtection="1">
      <alignment horizontal="right" vertical="center" wrapText="1"/>
      <protection/>
    </xf>
    <xf numFmtId="166" fontId="22" fillId="4" borderId="20" xfId="0" applyNumberFormat="1" applyFont="1" applyFill="1" applyBorder="1" applyAlignment="1">
      <alignment horizontal="right" vertical="center" wrapText="1"/>
    </xf>
    <xf numFmtId="164" fontId="0" fillId="0" borderId="17" xfId="0" applyBorder="1" applyAlignment="1">
      <alignment/>
    </xf>
    <xf numFmtId="164" fontId="24" fillId="0" borderId="17" xfId="0" applyFont="1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23" fillId="0" borderId="17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aros&#322;aw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160" zoomScaleSheetLayoutView="160" workbookViewId="0" topLeftCell="A52">
      <selection activeCell="D67" sqref="D67"/>
    </sheetView>
  </sheetViews>
  <sheetFormatPr defaultColWidth="9.140625" defaultRowHeight="12.75"/>
  <cols>
    <col min="1" max="1" width="4.7109375" style="1" customWidth="1"/>
    <col min="2" max="2" width="9.8515625" style="2" customWidth="1"/>
    <col min="3" max="3" width="11.421875" style="3" customWidth="1"/>
    <col min="4" max="4" width="73.00390625" style="4" customWidth="1"/>
    <col min="5" max="5" width="10.7109375" style="5" customWidth="1"/>
    <col min="6" max="6" width="14.421875" style="5" customWidth="1"/>
    <col min="7" max="7" width="11.7109375" style="6" customWidth="1"/>
    <col min="8" max="8" width="17.421875" style="2" customWidth="1"/>
    <col min="9" max="9" width="9.140625" style="2" customWidth="1"/>
    <col min="10" max="11" width="11.7109375" style="2" customWidth="1"/>
    <col min="12" max="16384" width="9.140625" style="2" customWidth="1"/>
  </cols>
  <sheetData>
    <row r="1" spans="1:8" ht="12.75">
      <c r="A1" s="7"/>
      <c r="B1" s="8"/>
      <c r="C1" s="9"/>
      <c r="D1" s="10"/>
      <c r="E1" s="11"/>
      <c r="F1" s="11"/>
      <c r="G1" s="11"/>
      <c r="H1" s="11"/>
    </row>
    <row r="2" spans="1:8" ht="12.75">
      <c r="A2" s="12" t="s">
        <v>0</v>
      </c>
      <c r="B2" s="12"/>
      <c r="C2" s="12"/>
      <c r="D2" s="12"/>
      <c r="E2" s="12"/>
      <c r="F2" s="12"/>
      <c r="G2" s="12"/>
      <c r="H2" s="12"/>
    </row>
    <row r="3" spans="1:8" ht="12.75">
      <c r="A3" s="7"/>
      <c r="B3" s="8"/>
      <c r="C3" s="13"/>
      <c r="D3" s="14"/>
      <c r="E3" s="15"/>
      <c r="F3" s="15"/>
      <c r="G3" s="16"/>
      <c r="H3" s="8"/>
    </row>
    <row r="4" spans="1:8" s="23" customFormat="1" ht="31.5" customHeight="1">
      <c r="A4" s="17" t="s">
        <v>1</v>
      </c>
      <c r="B4" s="18" t="s">
        <v>2</v>
      </c>
      <c r="C4" s="19" t="s">
        <v>3</v>
      </c>
      <c r="D4" s="20" t="s">
        <v>4</v>
      </c>
      <c r="E4" s="18" t="s">
        <v>5</v>
      </c>
      <c r="F4" s="18"/>
      <c r="G4" s="21" t="s">
        <v>6</v>
      </c>
      <c r="H4" s="22" t="s">
        <v>7</v>
      </c>
    </row>
    <row r="5" spans="1:8" s="23" customFormat="1" ht="17.25">
      <c r="A5" s="17"/>
      <c r="B5" s="18"/>
      <c r="C5" s="19"/>
      <c r="D5" s="20"/>
      <c r="E5" s="24" t="s">
        <v>8</v>
      </c>
      <c r="F5" s="24" t="s">
        <v>9</v>
      </c>
      <c r="G5" s="21"/>
      <c r="H5" s="22"/>
    </row>
    <row r="6" spans="1:8" s="29" customFormat="1" ht="15.75" customHeight="1">
      <c r="A6" s="25"/>
      <c r="B6" s="26"/>
      <c r="C6" s="27" t="s">
        <v>10</v>
      </c>
      <c r="D6" s="28" t="s">
        <v>11</v>
      </c>
      <c r="E6" s="28"/>
      <c r="F6" s="28"/>
      <c r="G6" s="28"/>
      <c r="H6" s="28"/>
    </row>
    <row r="7" spans="1:8" ht="15.75" customHeight="1">
      <c r="A7" s="25"/>
      <c r="B7" s="30" t="s">
        <v>12</v>
      </c>
      <c r="C7" s="31" t="s">
        <v>13</v>
      </c>
      <c r="D7" s="32" t="s">
        <v>14</v>
      </c>
      <c r="E7" s="32"/>
      <c r="F7" s="32"/>
      <c r="G7" s="32"/>
      <c r="H7" s="32"/>
    </row>
    <row r="8" spans="1:8" ht="17.25">
      <c r="A8" s="33">
        <v>1</v>
      </c>
      <c r="B8" s="26"/>
      <c r="C8" s="31"/>
      <c r="D8" s="34" t="s">
        <v>15</v>
      </c>
      <c r="E8" s="35" t="s">
        <v>16</v>
      </c>
      <c r="F8" s="36">
        <v>0.16</v>
      </c>
      <c r="G8" s="37"/>
      <c r="H8" s="38"/>
    </row>
    <row r="9" spans="1:8" s="5" customFormat="1" ht="15.75" customHeight="1">
      <c r="A9" s="33"/>
      <c r="B9" s="30" t="s">
        <v>12</v>
      </c>
      <c r="C9" s="31" t="s">
        <v>17</v>
      </c>
      <c r="D9" s="32" t="s">
        <v>18</v>
      </c>
      <c r="E9" s="32"/>
      <c r="F9" s="32"/>
      <c r="G9" s="32"/>
      <c r="H9" s="32"/>
    </row>
    <row r="10" spans="1:8" ht="17.25">
      <c r="A10" s="33">
        <f>MAX(A$6:A9)+1</f>
        <v>2</v>
      </c>
      <c r="B10" s="26"/>
      <c r="C10" s="31"/>
      <c r="D10" s="34" t="s">
        <v>19</v>
      </c>
      <c r="E10" s="35" t="s">
        <v>20</v>
      </c>
      <c r="F10" s="37">
        <v>9.5</v>
      </c>
      <c r="G10" s="37"/>
      <c r="H10" s="38"/>
    </row>
    <row r="11" spans="1:6" s="40" customFormat="1" ht="14.25">
      <c r="A11" s="39">
        <v>3</v>
      </c>
      <c r="D11" s="40" t="s">
        <v>21</v>
      </c>
      <c r="E11" s="41" t="s">
        <v>20</v>
      </c>
      <c r="F11" s="42">
        <v>30</v>
      </c>
    </row>
    <row r="12" spans="1:8" s="45" customFormat="1" ht="15.75" customHeight="1">
      <c r="A12" s="33"/>
      <c r="B12" s="43" t="s">
        <v>12</v>
      </c>
      <c r="C12" s="44" t="s">
        <v>22</v>
      </c>
      <c r="D12" s="32" t="s">
        <v>23</v>
      </c>
      <c r="E12" s="32"/>
      <c r="F12" s="32"/>
      <c r="G12" s="32"/>
      <c r="H12" s="32"/>
    </row>
    <row r="13" spans="1:8" s="52" customFormat="1" ht="17.25">
      <c r="A13" s="33">
        <f>MAX(A$6:A12)+1</f>
        <v>4</v>
      </c>
      <c r="B13" s="46"/>
      <c r="C13" s="47"/>
      <c r="D13" s="34" t="s">
        <v>24</v>
      </c>
      <c r="E13" s="48" t="s">
        <v>25</v>
      </c>
      <c r="F13" s="49">
        <v>7</v>
      </c>
      <c r="G13" s="50"/>
      <c r="H13" s="51"/>
    </row>
    <row r="14" spans="1:8" ht="18.75" customHeight="1">
      <c r="A14" s="33"/>
      <c r="B14" s="26"/>
      <c r="C14" s="31"/>
      <c r="D14" s="53" t="s">
        <v>26</v>
      </c>
      <c r="E14" s="53"/>
      <c r="F14" s="53"/>
      <c r="G14" s="54"/>
      <c r="H14" s="54"/>
    </row>
    <row r="15" spans="1:8" ht="15.75" customHeight="1">
      <c r="A15" s="33"/>
      <c r="B15" s="26"/>
      <c r="C15" s="27" t="s">
        <v>27</v>
      </c>
      <c r="D15" s="28" t="s">
        <v>28</v>
      </c>
      <c r="E15" s="28"/>
      <c r="F15" s="28"/>
      <c r="G15" s="28"/>
      <c r="H15" s="28"/>
    </row>
    <row r="16" spans="1:8" s="5" customFormat="1" ht="15.75" customHeight="1">
      <c r="A16" s="33">
        <v>5</v>
      </c>
      <c r="B16" s="30" t="s">
        <v>12</v>
      </c>
      <c r="C16" s="31" t="s">
        <v>29</v>
      </c>
      <c r="D16" s="32" t="s">
        <v>30</v>
      </c>
      <c r="E16" s="32"/>
      <c r="F16" s="32"/>
      <c r="G16" s="32"/>
      <c r="H16" s="32"/>
    </row>
    <row r="17" spans="1:8" s="5" customFormat="1" ht="17.25">
      <c r="A17" s="33">
        <f>MAX(A$6:A16)+1</f>
        <v>6</v>
      </c>
      <c r="B17" s="30"/>
      <c r="C17" s="31"/>
      <c r="D17" s="34" t="s">
        <v>31</v>
      </c>
      <c r="E17" s="35" t="s">
        <v>32</v>
      </c>
      <c r="F17" s="37">
        <v>341.28</v>
      </c>
      <c r="G17" s="37"/>
      <c r="H17" s="38"/>
    </row>
    <row r="18" spans="1:8" ht="17.25">
      <c r="A18" s="33">
        <f>MAX(A$6:A17)+1</f>
        <v>7</v>
      </c>
      <c r="B18" s="26"/>
      <c r="C18" s="31"/>
      <c r="D18" s="34" t="s">
        <v>33</v>
      </c>
      <c r="E18" s="35" t="s">
        <v>32</v>
      </c>
      <c r="F18" s="37">
        <v>78.29</v>
      </c>
      <c r="G18" s="37"/>
      <c r="H18" s="38"/>
    </row>
    <row r="19" spans="1:8" s="5" customFormat="1" ht="15.75" customHeight="1">
      <c r="A19" s="33"/>
      <c r="B19" s="30" t="s">
        <v>12</v>
      </c>
      <c r="C19" s="31" t="s">
        <v>34</v>
      </c>
      <c r="D19" s="32" t="s">
        <v>35</v>
      </c>
      <c r="E19" s="32"/>
      <c r="F19" s="32"/>
      <c r="G19" s="32"/>
      <c r="H19" s="32"/>
    </row>
    <row r="20" spans="1:8" s="52" customFormat="1" ht="17.25">
      <c r="A20" s="33">
        <f>MAX(A$6:A19)+1</f>
        <v>8</v>
      </c>
      <c r="B20" s="55"/>
      <c r="C20" s="44"/>
      <c r="D20" s="56" t="s">
        <v>36</v>
      </c>
      <c r="E20" s="48" t="s">
        <v>32</v>
      </c>
      <c r="F20" s="57">
        <v>78.29</v>
      </c>
      <c r="G20" s="57"/>
      <c r="H20" s="58"/>
    </row>
    <row r="21" spans="1:8" ht="18.75" customHeight="1">
      <c r="A21" s="33"/>
      <c r="B21" s="26"/>
      <c r="C21" s="31"/>
      <c r="D21" s="53" t="s">
        <v>37</v>
      </c>
      <c r="E21" s="53"/>
      <c r="F21" s="59"/>
      <c r="G21" s="54"/>
      <c r="H21" s="54"/>
    </row>
    <row r="22" spans="1:8" ht="15.75" customHeight="1">
      <c r="A22" s="33"/>
      <c r="B22" s="26"/>
      <c r="C22" s="27" t="s">
        <v>38</v>
      </c>
      <c r="D22" s="28" t="s">
        <v>39</v>
      </c>
      <c r="E22" s="28"/>
      <c r="F22" s="28"/>
      <c r="G22" s="28"/>
      <c r="H22" s="28"/>
    </row>
    <row r="23" spans="1:8" ht="15.75" customHeight="1">
      <c r="A23" s="33"/>
      <c r="B23" s="30" t="s">
        <v>40</v>
      </c>
      <c r="C23" s="31" t="s">
        <v>41</v>
      </c>
      <c r="D23" s="32" t="s">
        <v>42</v>
      </c>
      <c r="E23" s="32"/>
      <c r="F23" s="32"/>
      <c r="G23" s="32"/>
      <c r="H23" s="32"/>
    </row>
    <row r="24" spans="1:8" ht="25.5">
      <c r="A24" s="33">
        <f>MAX(A$6:A23)+1</f>
        <v>9</v>
      </c>
      <c r="B24" s="30"/>
      <c r="C24" s="31"/>
      <c r="D24" s="60" t="s">
        <v>43</v>
      </c>
      <c r="E24" s="35" t="s">
        <v>32</v>
      </c>
      <c r="F24" s="37">
        <v>53.3</v>
      </c>
      <c r="G24" s="37"/>
      <c r="H24" s="38"/>
    </row>
    <row r="25" spans="1:8" ht="17.25">
      <c r="A25" s="33">
        <f>MAX(A$6:A24)+1</f>
        <v>10</v>
      </c>
      <c r="B25" s="30"/>
      <c r="C25" s="31"/>
      <c r="D25" s="60" t="s">
        <v>44</v>
      </c>
      <c r="E25" s="35" t="s">
        <v>32</v>
      </c>
      <c r="F25" s="37">
        <v>6</v>
      </c>
      <c r="G25" s="37"/>
      <c r="H25" s="38"/>
    </row>
    <row r="26" spans="1:8" s="5" customFormat="1" ht="17.25">
      <c r="A26" s="33">
        <f>MAX(A$6:A25)+1</f>
        <v>11</v>
      </c>
      <c r="B26" s="30"/>
      <c r="C26" s="31"/>
      <c r="D26" s="60" t="s">
        <v>45</v>
      </c>
      <c r="E26" s="35" t="s">
        <v>25</v>
      </c>
      <c r="F26" s="37">
        <v>60</v>
      </c>
      <c r="G26" s="37"/>
      <c r="H26" s="38"/>
    </row>
    <row r="27" spans="1:8" s="5" customFormat="1" ht="17.25">
      <c r="A27" s="33">
        <f>MAX(A$6:A26)+1</f>
        <v>12</v>
      </c>
      <c r="B27" s="30"/>
      <c r="C27" s="31"/>
      <c r="D27" s="60" t="s">
        <v>46</v>
      </c>
      <c r="E27" s="35" t="s">
        <v>47</v>
      </c>
      <c r="F27" s="37">
        <v>2</v>
      </c>
      <c r="G27" s="37"/>
      <c r="H27" s="38"/>
    </row>
    <row r="28" spans="1:8" s="5" customFormat="1" ht="17.25">
      <c r="A28" s="33">
        <f>MAX(A$6:A27)+1</f>
        <v>13</v>
      </c>
      <c r="B28" s="30"/>
      <c r="C28" s="31"/>
      <c r="D28" s="60" t="s">
        <v>48</v>
      </c>
      <c r="E28" s="35" t="s">
        <v>49</v>
      </c>
      <c r="F28" s="37">
        <v>5</v>
      </c>
      <c r="G28" s="37"/>
      <c r="H28" s="38"/>
    </row>
    <row r="29" spans="1:8" s="5" customFormat="1" ht="17.25">
      <c r="A29" s="33">
        <f>MAX(A$6:A28)+1</f>
        <v>14</v>
      </c>
      <c r="B29" s="30"/>
      <c r="C29" s="31"/>
      <c r="D29" s="60" t="s">
        <v>50</v>
      </c>
      <c r="E29" s="35" t="s">
        <v>49</v>
      </c>
      <c r="F29" s="37">
        <v>3</v>
      </c>
      <c r="G29" s="37"/>
      <c r="H29" s="38"/>
    </row>
    <row r="30" spans="1:8" ht="18.75" customHeight="1">
      <c r="A30" s="33"/>
      <c r="B30" s="26"/>
      <c r="C30" s="31"/>
      <c r="D30" s="53" t="s">
        <v>51</v>
      </c>
      <c r="E30" s="53"/>
      <c r="F30" s="59"/>
      <c r="G30" s="54"/>
      <c r="H30" s="54"/>
    </row>
    <row r="31" spans="1:8" ht="15.75" customHeight="1">
      <c r="A31" s="33"/>
      <c r="B31" s="26"/>
      <c r="C31" s="27" t="s">
        <v>52</v>
      </c>
      <c r="D31" s="28" t="s">
        <v>53</v>
      </c>
      <c r="E31" s="28"/>
      <c r="F31" s="28"/>
      <c r="G31" s="28"/>
      <c r="H31" s="28"/>
    </row>
    <row r="32" spans="1:8" s="5" customFormat="1" ht="15.75" customHeight="1">
      <c r="A32" s="33"/>
      <c r="B32" s="30" t="s">
        <v>54</v>
      </c>
      <c r="C32" s="31" t="s">
        <v>55</v>
      </c>
      <c r="D32" s="32" t="s">
        <v>56</v>
      </c>
      <c r="E32" s="32"/>
      <c r="F32" s="32"/>
      <c r="G32" s="32"/>
      <c r="H32" s="32"/>
    </row>
    <row r="33" spans="1:8" ht="25.5">
      <c r="A33" s="33">
        <f>MAX(A$6:A32)+1</f>
        <v>15</v>
      </c>
      <c r="B33" s="26"/>
      <c r="C33" s="31"/>
      <c r="D33" s="34" t="s">
        <v>57</v>
      </c>
      <c r="E33" s="35" t="s">
        <v>20</v>
      </c>
      <c r="F33" s="37">
        <v>1188.4</v>
      </c>
      <c r="G33" s="37"/>
      <c r="H33" s="38"/>
    </row>
    <row r="34" spans="1:8" s="5" customFormat="1" ht="15.75" customHeight="1">
      <c r="A34" s="33"/>
      <c r="B34" s="30" t="s">
        <v>54</v>
      </c>
      <c r="C34" s="31" t="s">
        <v>58</v>
      </c>
      <c r="D34" s="32" t="s">
        <v>59</v>
      </c>
      <c r="E34" s="32"/>
      <c r="F34" s="32"/>
      <c r="G34" s="32"/>
      <c r="H34" s="32"/>
    </row>
    <row r="35" spans="1:8" s="5" customFormat="1" ht="17.25">
      <c r="A35" s="33">
        <f>MAX(A$6:A33)+1</f>
        <v>16</v>
      </c>
      <c r="B35" s="30"/>
      <c r="C35" s="31"/>
      <c r="D35" s="34" t="s">
        <v>60</v>
      </c>
      <c r="E35" s="35" t="s">
        <v>20</v>
      </c>
      <c r="F35" s="37">
        <v>883.3</v>
      </c>
      <c r="G35" s="37"/>
      <c r="H35" s="38"/>
    </row>
    <row r="36" spans="1:8" s="5" customFormat="1" ht="17.25">
      <c r="A36" s="33">
        <f>MAX(A$6:A34)+1</f>
        <v>16</v>
      </c>
      <c r="B36" s="30"/>
      <c r="C36" s="31"/>
      <c r="D36" s="34" t="s">
        <v>61</v>
      </c>
      <c r="E36" s="35" t="s">
        <v>20</v>
      </c>
      <c r="F36" s="37">
        <v>295.5</v>
      </c>
      <c r="G36" s="37"/>
      <c r="H36" s="38"/>
    </row>
    <row r="37" spans="1:8" s="5" customFormat="1" ht="15.75" customHeight="1">
      <c r="A37" s="33"/>
      <c r="B37" s="30" t="s">
        <v>54</v>
      </c>
      <c r="C37" s="31" t="s">
        <v>62</v>
      </c>
      <c r="D37" s="32" t="s">
        <v>63</v>
      </c>
      <c r="E37" s="32"/>
      <c r="F37" s="32"/>
      <c r="G37" s="32"/>
      <c r="H37" s="32"/>
    </row>
    <row r="38" spans="1:8" ht="25.5">
      <c r="A38" s="33">
        <f>MAX(A$6:A37)+1</f>
        <v>17</v>
      </c>
      <c r="B38" s="26"/>
      <c r="C38" s="31"/>
      <c r="D38" s="34" t="s">
        <v>64</v>
      </c>
      <c r="E38" s="35" t="s">
        <v>20</v>
      </c>
      <c r="F38" s="37">
        <v>883.3</v>
      </c>
      <c r="G38" s="37"/>
      <c r="H38" s="38"/>
    </row>
    <row r="39" spans="1:8" ht="18.75" customHeight="1">
      <c r="A39" s="33"/>
      <c r="B39" s="26"/>
      <c r="C39" s="31"/>
      <c r="D39" s="53" t="s">
        <v>65</v>
      </c>
      <c r="E39" s="53"/>
      <c r="F39" s="59"/>
      <c r="G39" s="54"/>
      <c r="H39" s="54"/>
    </row>
    <row r="40" spans="1:8" s="5" customFormat="1" ht="15.75" customHeight="1">
      <c r="A40" s="33"/>
      <c r="B40" s="26"/>
      <c r="C40" s="27" t="s">
        <v>66</v>
      </c>
      <c r="D40" s="28" t="s">
        <v>67</v>
      </c>
      <c r="E40" s="28"/>
      <c r="F40" s="28"/>
      <c r="G40" s="28"/>
      <c r="H40" s="28"/>
    </row>
    <row r="41" spans="1:8" s="5" customFormat="1" ht="15.75" customHeight="1">
      <c r="A41" s="33"/>
      <c r="B41" s="30" t="s">
        <v>54</v>
      </c>
      <c r="C41" s="31" t="s">
        <v>68</v>
      </c>
      <c r="D41" s="32" t="s">
        <v>69</v>
      </c>
      <c r="E41" s="32"/>
      <c r="F41" s="32"/>
      <c r="G41" s="32"/>
      <c r="H41" s="32"/>
    </row>
    <row r="42" spans="1:8" s="5" customFormat="1" ht="25.5">
      <c r="A42" s="33">
        <v>18</v>
      </c>
      <c r="B42" s="30"/>
      <c r="C42" s="31"/>
      <c r="D42" s="34" t="s">
        <v>70</v>
      </c>
      <c r="E42" s="35" t="s">
        <v>20</v>
      </c>
      <c r="F42" s="37">
        <v>853.3</v>
      </c>
      <c r="G42" s="37"/>
      <c r="H42" s="38"/>
    </row>
    <row r="43" spans="1:6" s="40" customFormat="1" ht="25.5">
      <c r="A43" s="39">
        <v>19</v>
      </c>
      <c r="D43" s="61" t="s">
        <v>71</v>
      </c>
      <c r="E43" s="39" t="s">
        <v>20</v>
      </c>
      <c r="F43" s="42">
        <v>30</v>
      </c>
    </row>
    <row r="44" spans="1:8" ht="18.75" customHeight="1">
      <c r="A44" s="33"/>
      <c r="B44" s="30"/>
      <c r="C44" s="31"/>
      <c r="D44" s="53" t="s">
        <v>72</v>
      </c>
      <c r="E44" s="53"/>
      <c r="F44" s="59"/>
      <c r="G44" s="54"/>
      <c r="H44" s="54"/>
    </row>
    <row r="45" spans="1:8" ht="15.75" customHeight="1">
      <c r="A45" s="33"/>
      <c r="B45" s="26"/>
      <c r="C45" s="27" t="s">
        <v>73</v>
      </c>
      <c r="D45" s="28" t="s">
        <v>74</v>
      </c>
      <c r="E45" s="28"/>
      <c r="F45" s="28"/>
      <c r="G45" s="28"/>
      <c r="H45" s="28"/>
    </row>
    <row r="46" spans="1:8" s="5" customFormat="1" ht="15.75" customHeight="1">
      <c r="A46" s="33"/>
      <c r="B46" s="30" t="s">
        <v>75</v>
      </c>
      <c r="C46" s="31" t="s">
        <v>76</v>
      </c>
      <c r="D46" s="32" t="s">
        <v>77</v>
      </c>
      <c r="E46" s="32"/>
      <c r="F46" s="32"/>
      <c r="G46" s="32"/>
      <c r="H46" s="32"/>
    </row>
    <row r="47" spans="1:8" s="5" customFormat="1" ht="17.25">
      <c r="A47" s="33">
        <f>MAX(A$6:A46)+1</f>
        <v>20</v>
      </c>
      <c r="B47" s="30"/>
      <c r="C47" s="31"/>
      <c r="D47" s="34" t="s">
        <v>78</v>
      </c>
      <c r="E47" s="35" t="s">
        <v>20</v>
      </c>
      <c r="F47" s="37">
        <v>184</v>
      </c>
      <c r="G47" s="37"/>
      <c r="H47" s="38"/>
    </row>
    <row r="48" spans="1:8" ht="18.75" customHeight="1">
      <c r="A48" s="33"/>
      <c r="B48" s="26"/>
      <c r="C48" s="31"/>
      <c r="D48" s="53" t="s">
        <v>79</v>
      </c>
      <c r="E48" s="53"/>
      <c r="F48" s="59"/>
      <c r="G48" s="54"/>
      <c r="H48" s="54"/>
    </row>
    <row r="49" spans="1:8" ht="15.75" customHeight="1">
      <c r="A49" s="33"/>
      <c r="B49" s="26"/>
      <c r="C49" s="27" t="s">
        <v>80</v>
      </c>
      <c r="D49" s="28" t="s">
        <v>81</v>
      </c>
      <c r="E49" s="28"/>
      <c r="F49" s="28"/>
      <c r="G49" s="28"/>
      <c r="H49" s="28"/>
    </row>
    <row r="50" spans="1:8" s="5" customFormat="1" ht="15.75" customHeight="1">
      <c r="A50" s="33"/>
      <c r="B50" s="30" t="s">
        <v>54</v>
      </c>
      <c r="C50" s="31" t="s">
        <v>82</v>
      </c>
      <c r="D50" s="32" t="s">
        <v>83</v>
      </c>
      <c r="E50" s="32"/>
      <c r="F50" s="32"/>
      <c r="G50" s="32"/>
      <c r="H50" s="32"/>
    </row>
    <row r="51" spans="1:8" ht="25.5">
      <c r="A51" s="33">
        <f>MAX(A$6:A50)+1</f>
        <v>21</v>
      </c>
      <c r="B51" s="26"/>
      <c r="C51" s="31"/>
      <c r="D51" s="34" t="s">
        <v>84</v>
      </c>
      <c r="E51" s="35" t="s">
        <v>49</v>
      </c>
      <c r="F51" s="62">
        <v>5</v>
      </c>
      <c r="G51" s="37"/>
      <c r="H51" s="38"/>
    </row>
    <row r="52" spans="1:8" ht="21.75" customHeight="1">
      <c r="A52" s="33">
        <f>MAX(A$6:A51)+1</f>
        <v>22</v>
      </c>
      <c r="B52" s="26"/>
      <c r="C52" s="31"/>
      <c r="D52" s="34" t="s">
        <v>85</v>
      </c>
      <c r="E52" s="35" t="s">
        <v>49</v>
      </c>
      <c r="F52" s="62">
        <v>5</v>
      </c>
      <c r="G52" s="37"/>
      <c r="H52" s="38"/>
    </row>
    <row r="53" spans="1:8" s="63" customFormat="1" ht="14.25">
      <c r="A53" s="39">
        <v>23</v>
      </c>
      <c r="B53" s="40"/>
      <c r="C53" s="40"/>
      <c r="D53" s="40" t="s">
        <v>86</v>
      </c>
      <c r="E53" s="39" t="s">
        <v>49</v>
      </c>
      <c r="F53" s="39">
        <v>1</v>
      </c>
      <c r="G53" s="40"/>
      <c r="H53" s="40"/>
    </row>
    <row r="54" spans="1:8" ht="18.75" customHeight="1">
      <c r="A54" s="33"/>
      <c r="B54" s="26"/>
      <c r="C54" s="31"/>
      <c r="D54" s="53" t="s">
        <v>87</v>
      </c>
      <c r="E54" s="53"/>
      <c r="F54" s="53"/>
      <c r="G54" s="54"/>
      <c r="H54" s="54"/>
    </row>
    <row r="55" spans="1:8" ht="15.75" customHeight="1">
      <c r="A55" s="33"/>
      <c r="B55" s="26"/>
      <c r="C55" s="27" t="s">
        <v>88</v>
      </c>
      <c r="D55" s="28" t="s">
        <v>89</v>
      </c>
      <c r="E55" s="28"/>
      <c r="F55" s="28"/>
      <c r="G55" s="28"/>
      <c r="H55" s="28"/>
    </row>
    <row r="56" spans="1:8" ht="15.75" customHeight="1">
      <c r="A56" s="33"/>
      <c r="B56" s="30" t="s">
        <v>54</v>
      </c>
      <c r="C56" s="31" t="s">
        <v>90</v>
      </c>
      <c r="D56" s="32" t="s">
        <v>91</v>
      </c>
      <c r="E56" s="32"/>
      <c r="F56" s="32"/>
      <c r="G56" s="32"/>
      <c r="H56" s="32"/>
    </row>
    <row r="57" spans="1:8" ht="25.5">
      <c r="A57" s="33">
        <f>MAX(A$6:A56)+1</f>
        <v>24</v>
      </c>
      <c r="B57" s="26"/>
      <c r="C57" s="31"/>
      <c r="D57" s="34" t="s">
        <v>92</v>
      </c>
      <c r="E57" s="35" t="s">
        <v>25</v>
      </c>
      <c r="F57" s="37">
        <v>377</v>
      </c>
      <c r="G57" s="37"/>
      <c r="H57" s="38"/>
    </row>
    <row r="58" spans="1:8" ht="15.75" customHeight="1">
      <c r="A58" s="33"/>
      <c r="B58" s="30" t="s">
        <v>54</v>
      </c>
      <c r="C58" s="31" t="s">
        <v>93</v>
      </c>
      <c r="D58" s="32" t="s">
        <v>94</v>
      </c>
      <c r="E58" s="32"/>
      <c r="F58" s="32"/>
      <c r="G58" s="32"/>
      <c r="H58" s="32"/>
    </row>
    <row r="59" spans="1:8" ht="25.5">
      <c r="A59" s="33">
        <f>MAX(A$6:A58)+1</f>
        <v>25</v>
      </c>
      <c r="B59" s="26"/>
      <c r="C59" s="31"/>
      <c r="D59" s="34" t="s">
        <v>95</v>
      </c>
      <c r="E59" s="35" t="s">
        <v>20</v>
      </c>
      <c r="F59" s="37">
        <v>295.5</v>
      </c>
      <c r="G59" s="37"/>
      <c r="H59" s="38"/>
    </row>
    <row r="60" spans="1:8" ht="15.75" customHeight="1">
      <c r="A60" s="33"/>
      <c r="B60" s="30" t="s">
        <v>54</v>
      </c>
      <c r="C60" s="31" t="s">
        <v>96</v>
      </c>
      <c r="D60" s="32" t="s">
        <v>97</v>
      </c>
      <c r="E60" s="32"/>
      <c r="F60" s="32"/>
      <c r="G60" s="32"/>
      <c r="H60" s="32"/>
    </row>
    <row r="61" spans="1:8" ht="25.5">
      <c r="A61" s="33">
        <f>MAX(A$6:A60)+1</f>
        <v>26</v>
      </c>
      <c r="B61" s="26"/>
      <c r="C61" s="31"/>
      <c r="D61" s="34" t="s">
        <v>98</v>
      </c>
      <c r="E61" s="35" t="s">
        <v>25</v>
      </c>
      <c r="F61" s="37">
        <v>106</v>
      </c>
      <c r="G61" s="37"/>
      <c r="H61" s="38"/>
    </row>
    <row r="62" spans="1:8" ht="15.75" customHeight="1">
      <c r="A62" s="33"/>
      <c r="B62" s="30" t="s">
        <v>54</v>
      </c>
      <c r="C62" s="31" t="s">
        <v>99</v>
      </c>
      <c r="D62" s="32" t="s">
        <v>100</v>
      </c>
      <c r="E62" s="32"/>
      <c r="F62" s="32"/>
      <c r="G62" s="32"/>
      <c r="H62" s="32"/>
    </row>
    <row r="63" spans="1:8" ht="25.5">
      <c r="A63" s="33">
        <f>MAX(A$6:A62)+1</f>
        <v>27</v>
      </c>
      <c r="B63" s="26"/>
      <c r="C63" s="31"/>
      <c r="D63" s="34" t="s">
        <v>101</v>
      </c>
      <c r="E63" s="35" t="s">
        <v>20</v>
      </c>
      <c r="F63" s="37">
        <v>44.1</v>
      </c>
      <c r="G63" s="37"/>
      <c r="H63" s="38"/>
    </row>
    <row r="64" spans="1:8" ht="18.75" customHeight="1">
      <c r="A64" s="33"/>
      <c r="B64" s="26"/>
      <c r="C64" s="31"/>
      <c r="D64" s="53" t="s">
        <v>102</v>
      </c>
      <c r="E64" s="53"/>
      <c r="F64" s="53"/>
      <c r="G64" s="54"/>
      <c r="H64" s="54"/>
    </row>
    <row r="65" spans="1:8" ht="19.5" customHeight="1">
      <c r="A65" s="64"/>
      <c r="B65" s="65"/>
      <c r="C65" s="66"/>
      <c r="D65" s="67" t="s">
        <v>103</v>
      </c>
      <c r="E65" s="67"/>
      <c r="F65" s="68"/>
      <c r="G65" s="69"/>
      <c r="H65" s="69"/>
    </row>
    <row r="66" spans="4:8" s="70" customFormat="1" ht="18.75" customHeight="1">
      <c r="D66" s="71" t="s">
        <v>104</v>
      </c>
      <c r="E66" s="71"/>
      <c r="G66" s="72"/>
      <c r="H66" s="72"/>
    </row>
    <row r="67" spans="4:8" s="70" customFormat="1" ht="19.5" customHeight="1">
      <c r="D67" s="73" t="s">
        <v>105</v>
      </c>
      <c r="E67" s="73"/>
      <c r="G67" s="72"/>
      <c r="H67" s="72"/>
    </row>
  </sheetData>
  <sheetProtection selectLockedCells="1" selectUnlockedCells="1"/>
  <mergeCells count="53">
    <mergeCell ref="A2:H2"/>
    <mergeCell ref="A4:A5"/>
    <mergeCell ref="B4:B5"/>
    <mergeCell ref="C4:C5"/>
    <mergeCell ref="D4:D5"/>
    <mergeCell ref="G4:G5"/>
    <mergeCell ref="H4:H5"/>
    <mergeCell ref="D6:H6"/>
    <mergeCell ref="D7:H7"/>
    <mergeCell ref="D9:H9"/>
    <mergeCell ref="D12:H12"/>
    <mergeCell ref="D14:E14"/>
    <mergeCell ref="G14:H14"/>
    <mergeCell ref="D15:H15"/>
    <mergeCell ref="D16:H16"/>
    <mergeCell ref="D19:H19"/>
    <mergeCell ref="D21:E21"/>
    <mergeCell ref="G21:H21"/>
    <mergeCell ref="D22:H22"/>
    <mergeCell ref="D23:H23"/>
    <mergeCell ref="D30:E30"/>
    <mergeCell ref="G30:H30"/>
    <mergeCell ref="D31:H31"/>
    <mergeCell ref="D32:H32"/>
    <mergeCell ref="D34:H34"/>
    <mergeCell ref="D37:H37"/>
    <mergeCell ref="D39:E39"/>
    <mergeCell ref="G39:H39"/>
    <mergeCell ref="D40:H40"/>
    <mergeCell ref="D41:H41"/>
    <mergeCell ref="D44:E44"/>
    <mergeCell ref="G44:H44"/>
    <mergeCell ref="D45:H45"/>
    <mergeCell ref="D46:H46"/>
    <mergeCell ref="D48:E48"/>
    <mergeCell ref="G48:H48"/>
    <mergeCell ref="D49:H49"/>
    <mergeCell ref="D50:H50"/>
    <mergeCell ref="D54:E54"/>
    <mergeCell ref="G54:H54"/>
    <mergeCell ref="D55:H55"/>
    <mergeCell ref="D56:H56"/>
    <mergeCell ref="D58:H58"/>
    <mergeCell ref="D60:H60"/>
    <mergeCell ref="D62:H62"/>
    <mergeCell ref="D64:E64"/>
    <mergeCell ref="G64:H64"/>
    <mergeCell ref="D65:E65"/>
    <mergeCell ref="G65:H65"/>
    <mergeCell ref="D66:E66"/>
    <mergeCell ref="G66:H66"/>
    <mergeCell ref="D67:E67"/>
    <mergeCell ref="G67:H67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 scale="85"/>
  <headerFooter alignWithMargins="0">
    <oddHeader>&amp;C&amp;8Przebudowa ulicy Plażowej w Gołdapi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60" zoomScaleSheetLayoutView="16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/>
  <cp:lastPrinted>2008-05-22T12:34:25Z</cp:lastPrinted>
  <dcterms:created xsi:type="dcterms:W3CDTF">2007-09-26T12:12:19Z</dcterms:created>
  <dcterms:modified xsi:type="dcterms:W3CDTF">2017-09-18T22:32:50Z</dcterms:modified>
  <cp:category/>
  <cp:version/>
  <cp:contentType/>
  <cp:contentStatus/>
  <cp:revision>3</cp:revision>
</cp:coreProperties>
</file>